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MOS-MONNY\Downloads\"/>
    </mc:Choice>
  </mc:AlternateContent>
  <bookViews>
    <workbookView xWindow="0" yWindow="0" windowWidth="11685" windowHeight="7755" firstSheet="1" activeTab="1"/>
  </bookViews>
  <sheets>
    <sheet name="OverviewProject5" sheetId="1" r:id="rId1"/>
    <sheet name="Part 1" sheetId="2" r:id="rId2"/>
    <sheet name="Part2" sheetId="3" r:id="rId3"/>
    <sheet name="Part 3" sheetId="4" r:id="rId4"/>
  </sheets>
  <calcPr calcId="152511"/>
</workbook>
</file>

<file path=xl/calcChain.xml><?xml version="1.0" encoding="utf-8"?>
<calcChain xmlns="http://schemas.openxmlformats.org/spreadsheetml/2006/main">
  <c r="E63" i="2" l="1"/>
  <c r="F63" i="2" s="1"/>
  <c r="F61" i="2"/>
  <c r="F62" i="2"/>
  <c r="F60" i="2"/>
  <c r="F57" i="2"/>
  <c r="F54" i="2"/>
  <c r="F55" i="2"/>
  <c r="F56" i="2"/>
  <c r="F53" i="2"/>
  <c r="E50" i="2"/>
  <c r="G50" i="2" l="1"/>
  <c r="G61" i="2"/>
  <c r="G62" i="2"/>
  <c r="G63" i="2"/>
  <c r="G60" i="2"/>
  <c r="G53" i="2"/>
  <c r="E62" i="2"/>
  <c r="F50" i="2"/>
  <c r="E61" i="2"/>
  <c r="E60" i="2"/>
  <c r="E54" i="2"/>
  <c r="G54" i="2" s="1"/>
  <c r="E55" i="2"/>
  <c r="G55" i="2" s="1"/>
  <c r="E56" i="2"/>
  <c r="E53" i="2"/>
  <c r="E57" i="2" s="1"/>
  <c r="D64" i="2"/>
  <c r="D63" i="2"/>
  <c r="D62" i="2"/>
  <c r="D61" i="2"/>
  <c r="D60" i="2"/>
  <c r="D57" i="2"/>
  <c r="D56" i="2"/>
  <c r="D55" i="2"/>
  <c r="D54" i="2"/>
  <c r="D53" i="2"/>
  <c r="D50" i="2"/>
  <c r="E25" i="2"/>
  <c r="D25" i="2"/>
  <c r="G25" i="2" s="1"/>
  <c r="G24" i="2"/>
  <c r="F24" i="2"/>
  <c r="G23" i="2"/>
  <c r="F23" i="2"/>
  <c r="G22" i="2"/>
  <c r="F22" i="2"/>
  <c r="E19" i="2"/>
  <c r="G19" i="2" s="1"/>
  <c r="D19" i="2"/>
  <c r="D26" i="2" s="1"/>
  <c r="G18" i="2"/>
  <c r="F18" i="2"/>
  <c r="G17" i="2"/>
  <c r="F17" i="2"/>
  <c r="G16" i="2"/>
  <c r="F16" i="2"/>
  <c r="G15" i="2"/>
  <c r="F15" i="2"/>
  <c r="F19" i="2" s="1"/>
  <c r="G12" i="2"/>
  <c r="F12" i="2"/>
  <c r="C23" i="1"/>
  <c r="C17" i="1"/>
  <c r="C27" i="1" s="1"/>
  <c r="E64" i="2" l="1"/>
  <c r="G57" i="2"/>
  <c r="G56" i="2"/>
  <c r="E26" i="2"/>
  <c r="G26" i="2" s="1"/>
  <c r="F25" i="2"/>
  <c r="G64" i="2" l="1"/>
  <c r="F64" i="2"/>
  <c r="F26" i="2"/>
</calcChain>
</file>

<file path=xl/sharedStrings.xml><?xml version="1.0" encoding="utf-8"?>
<sst xmlns="http://schemas.openxmlformats.org/spreadsheetml/2006/main" count="152" uniqueCount="121">
  <si>
    <r>
      <t xml:space="preserve">Name:  </t>
    </r>
    <r>
      <rPr>
        <b/>
        <sz val="11"/>
        <color rgb="FFFF0000"/>
        <rFont val="Arial"/>
      </rPr>
      <t>Type your name here</t>
    </r>
  </si>
  <si>
    <t>Project 5</t>
  </si>
  <si>
    <t>Upload to Project 5 link.   Remember the last day of the term is a Saturday and no late assignments are accepted after the term ends.</t>
  </si>
  <si>
    <t>Save your file using your first initial, last name, and name of project.</t>
  </si>
  <si>
    <t>There are 3 different parts to project 5.  Make sure you click on the applicable part for specific requirements.</t>
  </si>
  <si>
    <t>Project 5 Objectives:</t>
  </si>
  <si>
    <t>1.  Prepare a flexible budget and performance report.</t>
  </si>
  <si>
    <t>2.  Formulate and interpret the variable cost variances.</t>
  </si>
  <si>
    <t xml:space="preserve">3.  Analyze impact of transfer pricing decision on ROI.  </t>
  </si>
  <si>
    <t>Grading Rubric for Final Project:</t>
  </si>
  <si>
    <t>Part 1--Must use cell reference to earn credit</t>
  </si>
  <si>
    <t>Each number in revised report-.5 pt. each</t>
  </si>
  <si>
    <t>U or F variance designation-1 pt. each</t>
  </si>
  <si>
    <t xml:space="preserve">Comments #2 </t>
  </si>
  <si>
    <t>Comments  #3</t>
  </si>
  <si>
    <t xml:space="preserve">Total points possible </t>
  </si>
  <si>
    <t>Part 2--Must use cell reference to earn credit</t>
  </si>
  <si>
    <t>Each Variance calculation worth -4 pt. each</t>
  </si>
  <si>
    <t>Each U or F designation-4 pt. each</t>
  </si>
  <si>
    <t>Comments</t>
  </si>
  <si>
    <t>Part 3</t>
  </si>
  <si>
    <t>Each question 8 pts. each</t>
  </si>
  <si>
    <t>Total points for Final project</t>
  </si>
  <si>
    <t>Part 1</t>
  </si>
  <si>
    <t xml:space="preserve">Several years ago the Cookie Company developed a comprehensive budgeting system for profit planning and </t>
  </si>
  <si>
    <t>control purposes.  The line supervisors have been very happy with the system and with the reports being prepared</t>
  </si>
  <si>
    <t>on their performance, but both middle and upper management have expressed considerable dissatisfaction with the</t>
  </si>
  <si>
    <t>information being generated by the system.    The following is the overhead performance report for the Baking department.</t>
  </si>
  <si>
    <t>Cookie Company</t>
  </si>
  <si>
    <t>Overhead performance report-Baking department</t>
  </si>
  <si>
    <t>For the quarter ended June 30</t>
  </si>
  <si>
    <t>Actual</t>
  </si>
  <si>
    <t>Budget</t>
  </si>
  <si>
    <t>Variance</t>
  </si>
  <si>
    <t>U or F</t>
  </si>
  <si>
    <t>Units</t>
  </si>
  <si>
    <t>Variable Overhead</t>
  </si>
  <si>
    <t>Indirect materials</t>
  </si>
  <si>
    <t>Rework time</t>
  </si>
  <si>
    <t>Utilities</t>
  </si>
  <si>
    <t>Machine setup</t>
  </si>
  <si>
    <t>Total variable overhead cost</t>
  </si>
  <si>
    <t>Fixed overhead Costs</t>
  </si>
  <si>
    <t>Maintenance</t>
  </si>
  <si>
    <t>Depreciation</t>
  </si>
  <si>
    <t>Inspection</t>
  </si>
  <si>
    <t>Total fixed overhead cost</t>
  </si>
  <si>
    <t>Total overhead cost</t>
  </si>
  <si>
    <t>After receiving a copy of this overhead performance report, the supervisor of the baking department stated, "These reports</t>
  </si>
  <si>
    <t xml:space="preserve">are super.  It makes me feel really good to see how well things are going in my department.  I can't understand why those people </t>
  </si>
  <si>
    <t>upstairs complain so much."</t>
  </si>
  <si>
    <t xml:space="preserve">The company's vice president has hired you as a consultant to develop a new overhead performance report for the quarter for the </t>
  </si>
  <si>
    <t>Baking department.  After you have developed this new performance report, explain to the supervisor of the baking department the reasons</t>
  </si>
  <si>
    <t>for your changes and discuss the issue of controlling costs.</t>
  </si>
  <si>
    <t>Required:</t>
  </si>
  <si>
    <t xml:space="preserve">1.  Prepare a revised budget for June using the flexible performance approach. </t>
  </si>
  <si>
    <t xml:space="preserve">You need to use cell reference to calculate the variance .   You must designate a variance for each cost category and for the total cost: U or F. </t>
  </si>
  <si>
    <t>The variable and fixed cost labeling has been set correctly, so do not change this around.</t>
  </si>
  <si>
    <t>Please use the template I have set out below to complete this Performance report.</t>
  </si>
  <si>
    <t xml:space="preserve">2.  Explain to the supervisor of the baking department the reasons for your changes and discuss the issue of controlling costs. </t>
  </si>
  <si>
    <t>3.  Identify variances in the report you prepared that should be investigated?  Explain in detail why these variances should be investigated.</t>
  </si>
  <si>
    <t>Solution:</t>
  </si>
  <si>
    <t>1.  Revised flexible performance report.</t>
  </si>
  <si>
    <t>Overhead flexible performance report-Baking department</t>
  </si>
  <si>
    <t>Part 2</t>
  </si>
  <si>
    <t>Foster Corporation uses a standard cost system. There is no beginning or ending work in process, and finished goods inventory balances.</t>
  </si>
  <si>
    <t>The following information was provided concerning the one product produced by this company for the period that just ended:</t>
  </si>
  <si>
    <t>This company used Direct labor hours as the cost driver for the application of overhead.</t>
  </si>
  <si>
    <t>Actual price per kilogram</t>
  </si>
  <si>
    <t>Actual kilograms of material used</t>
  </si>
  <si>
    <t>Actual kilograms of material purchased</t>
  </si>
  <si>
    <t>Actual hourly labor rate</t>
  </si>
  <si>
    <t>Actual hours of production</t>
  </si>
  <si>
    <t>labor hrs.</t>
  </si>
  <si>
    <t>Standard price per kilogram</t>
  </si>
  <si>
    <t>Standard kilograms per completed unit</t>
  </si>
  <si>
    <t>Standard hourly labor rate</t>
  </si>
  <si>
    <t>Standard time per completed unit</t>
  </si>
  <si>
    <t>Hour</t>
  </si>
  <si>
    <t>Actual Variable factory overhead</t>
  </si>
  <si>
    <t>Actual Fixed factory overhead</t>
  </si>
  <si>
    <t xml:space="preserve">Standard variable factory overhead rate </t>
  </si>
  <si>
    <t xml:space="preserve"> per labor hour</t>
  </si>
  <si>
    <t>Budgeted fixed overhead</t>
  </si>
  <si>
    <t>Units completed during the period</t>
  </si>
  <si>
    <t>You have just been hired by a local plastic pool manufacturer to determine if they are controlling their costs.</t>
  </si>
  <si>
    <t>You have decided to use your recent knowledge of variance analysis to assist you in this endeavor.</t>
  </si>
  <si>
    <t>You will analyze the variances as stated in the requirements below.</t>
  </si>
  <si>
    <t>Required:  Make sure you do not forget to label each variance U or F.  You need to use cell references for your calculations.</t>
  </si>
  <si>
    <t xml:space="preserve">1.  Calculate the direct materials price and quantity variance.  </t>
  </si>
  <si>
    <t xml:space="preserve">Material purchase price variance -Material price variance should be based on material purchased, since you want to isolate the variance as soon as possible. </t>
  </si>
  <si>
    <t xml:space="preserve">Material Quantity variance - Material Quantity variance should be based on materials used, since this is monitoring the production efficiency.  </t>
  </si>
  <si>
    <t>2.  Calculate the direct labor rate and efficiency variances.</t>
  </si>
  <si>
    <t>Direct Labor rate variance</t>
  </si>
  <si>
    <t>Direct Labor Efficiency variance</t>
  </si>
  <si>
    <t>3.  Variable manufacturing overhead spending and efficiency variances.</t>
  </si>
  <si>
    <t>Variable overhead spending variance</t>
  </si>
  <si>
    <t>Variable overhead efficiency variance</t>
  </si>
  <si>
    <t>4.  Fixed manufacturing overhead budget variance.</t>
  </si>
  <si>
    <t>Fixed Manufacturing overhead budget variance</t>
  </si>
  <si>
    <t>5.  Pick out the one most significant variance that you computed above and explain  the possible causes of this variance and why you chose it.</t>
  </si>
  <si>
    <t xml:space="preserve">Rug, Inc. has acquired a new backing division that produces rubber backing, which it sells for $2.20 per square yard.  Sales are about 1,200,000 square yards per year.  </t>
  </si>
  <si>
    <t xml:space="preserve">Since the Backing Division has a capacity of 2,000,000 square yards per year, top management is thinking that it might be wise for the company’s Tufting Division to start purchasing from the newly acquired Backing Division.  </t>
  </si>
  <si>
    <t>The Tufting Division now purchases 600,000 square yards per year from an outside supplier at a price of $2 per square yard.  The current price is lower than the competitive $2.20 price as a result of the large discounts.  The Backing Division’s cost per square yard follows:</t>
  </si>
  <si>
    <t>Direct materials</t>
  </si>
  <si>
    <t>Direct Labor</t>
  </si>
  <si>
    <t>Variable overhead</t>
  </si>
  <si>
    <t>Fixed overhead (1,200,000 level)</t>
  </si>
  <si>
    <t>Total cost</t>
  </si>
  <si>
    <t>1.  If both divisions are to be treated as investment centers and their performance evaluated by the ROI formula, what transfer price would you recommend that would benefit each division?  Why?</t>
  </si>
  <si>
    <t>2.  Determine the effect on corporate profits of making the backing.  Make sure you show your calculations.</t>
  </si>
  <si>
    <t>3.  Based on your transfer price, would you expect the ROI in the Backing Division to increase, decrease, or remain unchanged?  Explain.</t>
  </si>
  <si>
    <t>4.   What would be the effect on the ROI of the Tufting Division using your transfer price?  Explain.</t>
  </si>
  <si>
    <t>F</t>
  </si>
  <si>
    <t>U</t>
  </si>
  <si>
    <t>The most significant variance is unfavorable Material quantity variance of $ 6,385.50. It may be because of poor quality of materials. Beside we can see that price variance is favorable so it may mean that due to reduction in prices</t>
  </si>
  <si>
    <t>poor quality of material is received from the vendor.</t>
  </si>
  <si>
    <t>The transfer price should be $2.00 per square yard, the price at which the Tufting division purchases from outside suppliers. Because, backing division can not use cost as the transfer price as it will affect ROI. On the other hand the tufting division will also not accept the price of $2.20 as the transfer price, as it gets at rubber form outside suppliers at $2.00 per square yard.</t>
  </si>
  <si>
    <t>The effect on corporate profit would be an increase of $150,000</t>
  </si>
  <si>
    <t>Based on the transfer price I expect the ROI in the backing division to increase as there is a contribution of $150,000.</t>
  </si>
  <si>
    <t>There will be nom effect on ROI of the Tufting division using my transfer price as, the Tufting division will purchase at the same price at which it purchases from outside suppliers.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</si>
</sst>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_);[Red]\(&quot;$&quot;#,##0.00\)"/>
    <numFmt numFmtId="165" formatCode="&quot;$&quot;#,##0_);[Red]\(&quot;$&quot;#,##0\)"/>
  </numFmts>
  <fonts count="18" x14ac:knownFonts="1">
    <font>
      <sz val="11"/>
      <color rgb="FF000000"/>
      <name val="Calibri"/>
    </font>
    <font>
      <b/>
      <sz val="11"/>
      <color rgb="FF000000"/>
      <name val="Arial"/>
    </font>
    <font>
      <sz val="11"/>
      <color rgb="FF000000"/>
      <name val="Arial"/>
    </font>
    <font>
      <sz val="11"/>
      <name val="Arial"/>
    </font>
    <font>
      <b/>
      <sz val="11"/>
      <name val="Arial"/>
    </font>
    <font>
      <b/>
      <sz val="12"/>
      <name val="Arial"/>
    </font>
    <font>
      <sz val="12"/>
      <name val="Arial"/>
    </font>
    <font>
      <sz val="12"/>
      <color rgb="FFFF0000"/>
      <name val="Arial"/>
    </font>
    <font>
      <b/>
      <sz val="12"/>
      <color rgb="FFFF0000"/>
      <name val="Arial"/>
    </font>
    <font>
      <sz val="10"/>
      <name val="Arial"/>
    </font>
    <font>
      <sz val="10"/>
      <color rgb="FF000000"/>
      <name val="Arial"/>
    </font>
    <font>
      <b/>
      <sz val="12"/>
      <color rgb="FF000000"/>
      <name val="Arial"/>
    </font>
    <font>
      <sz val="12"/>
      <color rgb="FF000000"/>
      <name val="Arial"/>
    </font>
    <font>
      <u/>
      <sz val="12"/>
      <color rgb="FFFF0000"/>
      <name val="Arial"/>
    </font>
    <font>
      <u/>
      <sz val="12"/>
      <color rgb="FFFF0000"/>
      <name val="Arial"/>
    </font>
    <font>
      <b/>
      <i/>
      <sz val="12"/>
      <color rgb="FF000000"/>
      <name val="Arial"/>
    </font>
    <font>
      <b/>
      <sz val="11"/>
      <color rgb="FFFF0000"/>
      <name val="Arial"/>
    </font>
    <font>
      <b/>
      <sz val="12"/>
      <color rgb="FFFF0000"/>
      <name val="Arial"/>
      <family val="2"/>
    </font>
  </fonts>
  <fills count="2">
    <fill>
      <patternFill patternType="none"/>
    </fill>
    <fill>
      <patternFill patternType="gray125"/>
    </fill>
  </fills>
  <borders count="10">
    <border>
      <left/>
      <right/>
      <top/>
      <bottom/>
      <diagonal/>
    </border>
    <border>
      <left style="medium">
        <color rgb="FF000000"/>
      </left>
      <right/>
      <top/>
      <bottom/>
      <diagonal/>
    </border>
    <border>
      <left/>
      <right/>
      <top style="thin">
        <color rgb="FF000000"/>
      </top>
      <bottom style="double">
        <color rgb="FF000000"/>
      </bottom>
      <diagonal/>
    </border>
    <border>
      <left/>
      <right/>
      <top/>
      <bottom style="thin">
        <color rgb="FF000000"/>
      </bottom>
      <diagonal/>
    </border>
    <border>
      <left/>
      <right/>
      <top style="thin">
        <color rgb="FF000000"/>
      </top>
      <bottom style="thin">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46">
    <xf numFmtId="0" fontId="0" fillId="0" borderId="0" xfId="0" applyFont="1" applyAlignment="1"/>
    <xf numFmtId="0" fontId="1" fillId="0" borderId="0" xfId="0" applyFont="1"/>
    <xf numFmtId="0" fontId="2" fillId="0" borderId="0" xfId="0" applyFont="1"/>
    <xf numFmtId="0" fontId="3" fillId="0" borderId="0" xfId="0" applyFont="1"/>
    <xf numFmtId="0" fontId="4" fillId="0" borderId="0" xfId="0" applyFont="1"/>
    <xf numFmtId="0" fontId="3" fillId="0" borderId="1" xfId="0" applyFont="1" applyBorder="1"/>
    <xf numFmtId="0" fontId="2" fillId="0" borderId="2" xfId="0" applyFont="1" applyBorder="1"/>
    <xf numFmtId="0" fontId="5" fillId="0" borderId="0" xfId="0" applyFont="1"/>
    <xf numFmtId="0" fontId="6" fillId="0" borderId="0" xfId="0" applyFont="1"/>
    <xf numFmtId="0" fontId="5" fillId="0" borderId="3" xfId="0" applyFont="1" applyBorder="1"/>
    <xf numFmtId="3" fontId="6" fillId="0" borderId="0" xfId="0" applyNumberFormat="1" applyFont="1"/>
    <xf numFmtId="0" fontId="6" fillId="0" borderId="4" xfId="0" applyFont="1" applyBorder="1"/>
    <xf numFmtId="0" fontId="6" fillId="0" borderId="3" xfId="0" applyFont="1" applyBorder="1"/>
    <xf numFmtId="0" fontId="6" fillId="0" borderId="2" xfId="0" applyFont="1" applyBorder="1"/>
    <xf numFmtId="0" fontId="7" fillId="0" borderId="0" xfId="0" applyFont="1"/>
    <xf numFmtId="0" fontId="8" fillId="0" borderId="0" xfId="0" applyFont="1"/>
    <xf numFmtId="3" fontId="7" fillId="0" borderId="0" xfId="0" applyNumberFormat="1" applyFont="1"/>
    <xf numFmtId="2" fontId="7" fillId="0" borderId="0" xfId="0" applyNumberFormat="1" applyFont="1"/>
    <xf numFmtId="0" fontId="7" fillId="0" borderId="4" xfId="0" applyFont="1" applyBorder="1"/>
    <xf numFmtId="0" fontId="7" fillId="0" borderId="3" xfId="0" applyFont="1" applyBorder="1"/>
    <xf numFmtId="0" fontId="7" fillId="0" borderId="2" xfId="0" applyFont="1" applyBorder="1"/>
    <xf numFmtId="0" fontId="9" fillId="0" borderId="0" xfId="0" applyFont="1"/>
    <xf numFmtId="0" fontId="6" fillId="0" borderId="5" xfId="0" applyFont="1" applyBorder="1"/>
    <xf numFmtId="164" fontId="6" fillId="0" borderId="0" xfId="0" applyNumberFormat="1" applyFont="1"/>
    <xf numFmtId="0" fontId="10" fillId="0" borderId="0" xfId="0" applyFont="1"/>
    <xf numFmtId="0" fontId="5" fillId="0" borderId="0" xfId="0" applyFont="1" applyAlignment="1">
      <alignment wrapText="1"/>
    </xf>
    <xf numFmtId="165" fontId="8" fillId="0" borderId="0" xfId="0" applyNumberFormat="1" applyFont="1"/>
    <xf numFmtId="38" fontId="8" fillId="0" borderId="0" xfId="0" applyNumberFormat="1" applyFont="1"/>
    <xf numFmtId="0" fontId="11" fillId="0" borderId="0" xfId="0" applyFont="1"/>
    <xf numFmtId="0" fontId="12" fillId="0" borderId="0" xfId="0" applyFont="1"/>
    <xf numFmtId="0" fontId="12" fillId="0" borderId="0" xfId="0" applyFont="1" applyAlignment="1">
      <alignment vertical="center"/>
    </xf>
    <xf numFmtId="0" fontId="12" fillId="0" borderId="6" xfId="0" applyFont="1" applyBorder="1" applyAlignment="1">
      <alignment vertical="center" wrapText="1"/>
    </xf>
    <xf numFmtId="164" fontId="12" fillId="0" borderId="7" xfId="0" applyNumberFormat="1"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164" fontId="12" fillId="0" borderId="9" xfId="0" applyNumberFormat="1" applyFont="1" applyBorder="1" applyAlignment="1">
      <alignment vertical="center" wrapText="1"/>
    </xf>
    <xf numFmtId="0" fontId="11"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left" vertical="top"/>
    </xf>
    <xf numFmtId="165" fontId="7" fillId="0" borderId="0" xfId="0" applyNumberFormat="1" applyFont="1" applyAlignment="1">
      <alignment horizontal="left" vertical="center"/>
    </xf>
    <xf numFmtId="3" fontId="13" fillId="0" borderId="0" xfId="0" applyNumberFormat="1" applyFont="1" applyAlignment="1">
      <alignment horizontal="left" vertical="center"/>
    </xf>
    <xf numFmtId="165" fontId="14" fillId="0" borderId="0" xfId="0" applyNumberFormat="1" applyFont="1" applyAlignment="1">
      <alignment horizontal="left" vertical="center"/>
    </xf>
    <xf numFmtId="0" fontId="15" fillId="0" borderId="0" xfId="0" applyFont="1" applyAlignment="1">
      <alignment horizontal="left" vertical="center"/>
    </xf>
    <xf numFmtId="0" fontId="6" fillId="0" borderId="0" xfId="0" applyFont="1" applyAlignment="1">
      <alignment horizontal="center"/>
    </xf>
    <xf numFmtId="0" fontId="0" fillId="0" borderId="0" xfId="0" applyFont="1" applyAlignment="1"/>
    <xf numFmtId="0" fontId="1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38100</xdr:colOff>
      <xdr:row>66</xdr:row>
      <xdr:rowOff>19049</xdr:rowOff>
    </xdr:from>
    <xdr:to>
      <xdr:col>12</xdr:col>
      <xdr:colOff>1123950</xdr:colOff>
      <xdr:row>70</xdr:row>
      <xdr:rowOff>28574</xdr:rowOff>
    </xdr:to>
    <xdr:sp macro="" textlink="">
      <xdr:nvSpPr>
        <xdr:cNvPr id="2" name="TextBox 1"/>
        <xdr:cNvSpPr txBox="1"/>
      </xdr:nvSpPr>
      <xdr:spPr>
        <a:xfrm>
          <a:off x="38100" y="13220699"/>
          <a:ext cx="10410825" cy="809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Variable costs vary with production. Cost of producing 1,000 items would be less than the cost of producing 1,200. In the given case, initially, we were comparing cost of 34,000 units with the budget of 35,000 units. The base wasn't same. The comparison yielded some incorrect results. In order to make the correct comparisons, we need to ensure that the number of units must be the same. In our flexible budget approach, we have made the base same in order to see the correct picture.</a:t>
          </a:r>
        </a:p>
        <a:p>
          <a:r>
            <a:rPr lang="en-US" sz="1100">
              <a:solidFill>
                <a:srgbClr val="FF0000"/>
              </a:solidFill>
            </a:rPr>
            <a:t>Cost controlling is a technique of identifying the costs which can be reduced in order to increase the profits.</a:t>
          </a:r>
        </a:p>
        <a:p>
          <a:r>
            <a:rPr lang="en-US" sz="1100"/>
            <a:t/>
          </a:r>
          <a:br>
            <a:rPr lang="en-US" sz="1100"/>
          </a:br>
          <a:r>
            <a:rPr lang="en-US" sz="1100"/>
            <a:t/>
          </a:r>
          <a:br>
            <a:rPr lang="en-US" sz="1100"/>
          </a:br>
          <a:endParaRPr lang="en-US" sz="1100"/>
        </a:p>
      </xdr:txBody>
    </xdr:sp>
    <xdr:clientData/>
  </xdr:twoCellAnchor>
  <xdr:twoCellAnchor>
    <xdr:from>
      <xdr:col>0</xdr:col>
      <xdr:colOff>0</xdr:colOff>
      <xdr:row>71</xdr:row>
      <xdr:rowOff>180975</xdr:rowOff>
    </xdr:from>
    <xdr:to>
      <xdr:col>9</xdr:col>
      <xdr:colOff>19050</xdr:colOff>
      <xdr:row>74</xdr:row>
      <xdr:rowOff>9525</xdr:rowOff>
    </xdr:to>
    <xdr:sp macro="" textlink="">
      <xdr:nvSpPr>
        <xdr:cNvPr id="3" name="TextBox 2"/>
        <xdr:cNvSpPr txBox="1"/>
      </xdr:nvSpPr>
      <xdr:spPr>
        <a:xfrm>
          <a:off x="0" y="14382750"/>
          <a:ext cx="7058025" cy="428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Indirect materials, utilities, rework cost and machine set up should be investigated since the variance are unfavorable.</a:t>
          </a:r>
        </a:p>
        <a:p>
          <a:r>
            <a:rPr lang="en-US" sz="1100"/>
            <a:t/>
          </a:r>
          <a:br>
            <a:rPr lang="en-US" sz="1100"/>
          </a:b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topLeftCell="C1" workbookViewId="0">
      <selection activeCell="A2" sqref="A2:H9"/>
    </sheetView>
  </sheetViews>
  <sheetFormatPr defaultColWidth="14.42578125" defaultRowHeight="15" customHeight="1" x14ac:dyDescent="0.25"/>
  <cols>
    <col min="1" max="1" width="47.5703125" customWidth="1"/>
    <col min="2" max="2" width="21.7109375" customWidth="1"/>
    <col min="3" max="9" width="9.140625" customWidth="1"/>
    <col min="10" max="11" width="8.7109375" customWidth="1"/>
  </cols>
  <sheetData>
    <row r="1" spans="1:11" ht="14.25" customHeight="1" x14ac:dyDescent="0.25">
      <c r="A1" s="1" t="s">
        <v>0</v>
      </c>
      <c r="B1" s="2"/>
      <c r="C1" s="2"/>
      <c r="D1" s="2"/>
      <c r="E1" s="2"/>
      <c r="F1" s="2"/>
      <c r="G1" s="3"/>
      <c r="H1" s="3"/>
      <c r="I1" s="3"/>
      <c r="J1" s="2"/>
      <c r="K1" s="2"/>
    </row>
    <row r="2" spans="1:11" ht="14.25" customHeight="1" x14ac:dyDescent="0.25">
      <c r="A2" s="4" t="s">
        <v>1</v>
      </c>
      <c r="B2" s="2"/>
      <c r="C2" s="2"/>
      <c r="D2" s="2"/>
      <c r="E2" s="2"/>
      <c r="F2" s="2"/>
      <c r="G2" s="3"/>
      <c r="H2" s="3"/>
      <c r="I2" s="3"/>
      <c r="J2" s="2"/>
      <c r="K2" s="2"/>
    </row>
    <row r="3" spans="1:11" ht="14.25" customHeight="1" x14ac:dyDescent="0.25">
      <c r="A3" s="2" t="s">
        <v>2</v>
      </c>
      <c r="B3" s="2"/>
      <c r="C3" s="2"/>
      <c r="D3" s="2"/>
      <c r="E3" s="2"/>
      <c r="F3" s="2"/>
      <c r="G3" s="3"/>
      <c r="H3" s="3"/>
      <c r="I3" s="3"/>
      <c r="J3" s="2"/>
      <c r="K3" s="2"/>
    </row>
    <row r="4" spans="1:11" ht="14.25" customHeight="1" x14ac:dyDescent="0.25">
      <c r="A4" s="2" t="s">
        <v>3</v>
      </c>
      <c r="B4" s="2"/>
      <c r="C4" s="2"/>
      <c r="D4" s="2"/>
      <c r="E4" s="2"/>
      <c r="F4" s="2"/>
      <c r="G4" s="3"/>
      <c r="H4" s="3"/>
      <c r="I4" s="3"/>
      <c r="J4" s="2"/>
      <c r="K4" s="2"/>
    </row>
    <row r="5" spans="1:11" ht="14.25" customHeight="1" x14ac:dyDescent="0.25">
      <c r="A5" s="2" t="s">
        <v>4</v>
      </c>
      <c r="B5" s="2"/>
      <c r="C5" s="2"/>
      <c r="D5" s="2"/>
      <c r="E5" s="2"/>
      <c r="F5" s="2"/>
      <c r="G5" s="3"/>
      <c r="H5" s="3"/>
      <c r="I5" s="3"/>
      <c r="J5" s="2"/>
      <c r="K5" s="2"/>
    </row>
    <row r="6" spans="1:11" ht="14.25" customHeight="1" x14ac:dyDescent="0.25">
      <c r="A6" s="4" t="s">
        <v>5</v>
      </c>
      <c r="B6" s="3"/>
      <c r="C6" s="3"/>
      <c r="D6" s="3"/>
      <c r="E6" s="3"/>
      <c r="F6" s="3"/>
      <c r="G6" s="3"/>
      <c r="H6" s="3"/>
      <c r="I6" s="2"/>
      <c r="J6" s="2"/>
      <c r="K6" s="2"/>
    </row>
    <row r="7" spans="1:11" ht="14.25" customHeight="1" x14ac:dyDescent="0.25">
      <c r="A7" s="3" t="s">
        <v>6</v>
      </c>
      <c r="B7" s="2"/>
      <c r="C7" s="2"/>
      <c r="D7" s="2"/>
      <c r="E7" s="2"/>
      <c r="F7" s="2"/>
      <c r="G7" s="2"/>
      <c r="H7" s="2"/>
      <c r="I7" s="2"/>
      <c r="J7" s="2"/>
      <c r="K7" s="2"/>
    </row>
    <row r="8" spans="1:11" ht="14.25" customHeight="1" x14ac:dyDescent="0.25">
      <c r="A8" s="3" t="s">
        <v>7</v>
      </c>
      <c r="B8" s="2"/>
      <c r="C8" s="2"/>
      <c r="D8" s="2"/>
      <c r="E8" s="2"/>
      <c r="F8" s="2"/>
      <c r="G8" s="2"/>
      <c r="H8" s="2"/>
      <c r="I8" s="2"/>
      <c r="J8" s="2"/>
      <c r="K8" s="2"/>
    </row>
    <row r="9" spans="1:11" ht="14.25" customHeight="1" x14ac:dyDescent="0.25">
      <c r="A9" s="2" t="s">
        <v>8</v>
      </c>
      <c r="B9" s="2"/>
      <c r="C9" s="2"/>
      <c r="D9" s="2"/>
      <c r="E9" s="2"/>
      <c r="F9" s="2"/>
      <c r="G9" s="2"/>
      <c r="H9" s="2"/>
      <c r="I9" s="2"/>
      <c r="J9" s="2"/>
      <c r="K9" s="2"/>
    </row>
    <row r="10" spans="1:11" ht="14.25" customHeight="1" x14ac:dyDescent="0.25">
      <c r="A10" s="2"/>
      <c r="B10" s="2"/>
      <c r="C10" s="2"/>
      <c r="D10" s="2"/>
      <c r="E10" s="2"/>
      <c r="F10" s="2"/>
      <c r="G10" s="2"/>
      <c r="H10" s="2"/>
      <c r="I10" s="2"/>
      <c r="J10" s="2"/>
      <c r="K10" s="2"/>
    </row>
    <row r="11" spans="1:11" ht="14.25" customHeight="1" x14ac:dyDescent="0.25">
      <c r="A11" s="4" t="s">
        <v>9</v>
      </c>
      <c r="B11" s="2"/>
      <c r="C11" s="2"/>
      <c r="D11" s="2"/>
      <c r="E11" s="2"/>
      <c r="F11" s="2"/>
      <c r="G11" s="2"/>
      <c r="H11" s="2"/>
      <c r="I11" s="2"/>
      <c r="J11" s="2"/>
      <c r="K11" s="2"/>
    </row>
    <row r="12" spans="1:11" ht="14.25" customHeight="1" x14ac:dyDescent="0.25">
      <c r="A12" s="2" t="s">
        <v>10</v>
      </c>
      <c r="B12" s="2"/>
      <c r="C12" s="2"/>
      <c r="D12" s="2"/>
      <c r="E12" s="2"/>
      <c r="F12" s="2"/>
      <c r="G12" s="2"/>
      <c r="H12" s="2"/>
      <c r="I12" s="2"/>
      <c r="J12" s="2"/>
      <c r="K12" s="2"/>
    </row>
    <row r="13" spans="1:11" ht="14.25" customHeight="1" x14ac:dyDescent="0.25">
      <c r="A13" s="5" t="s">
        <v>11</v>
      </c>
      <c r="B13" s="2">
        <v>10</v>
      </c>
      <c r="C13" s="2"/>
      <c r="D13" s="2"/>
      <c r="E13" s="2"/>
      <c r="F13" s="2"/>
      <c r="G13" s="2"/>
      <c r="H13" s="2"/>
      <c r="I13" s="2"/>
      <c r="J13" s="2"/>
      <c r="K13" s="2"/>
    </row>
    <row r="14" spans="1:11" ht="14.25" customHeight="1" x14ac:dyDescent="0.25">
      <c r="A14" s="5" t="s">
        <v>12</v>
      </c>
      <c r="B14" s="2">
        <v>10</v>
      </c>
      <c r="C14" s="2"/>
      <c r="D14" s="2"/>
      <c r="E14" s="2"/>
      <c r="F14" s="2"/>
      <c r="G14" s="2"/>
      <c r="H14" s="2"/>
      <c r="I14" s="2"/>
      <c r="J14" s="2"/>
      <c r="K14" s="2"/>
    </row>
    <row r="15" spans="1:11" ht="14.25" customHeight="1" x14ac:dyDescent="0.25">
      <c r="A15" s="5" t="s">
        <v>13</v>
      </c>
      <c r="B15" s="2">
        <v>4</v>
      </c>
      <c r="C15" s="2"/>
      <c r="D15" s="2"/>
      <c r="E15" s="2"/>
      <c r="F15" s="2"/>
      <c r="G15" s="2"/>
      <c r="H15" s="2"/>
      <c r="I15" s="2"/>
      <c r="J15" s="2"/>
      <c r="K15" s="2"/>
    </row>
    <row r="16" spans="1:11" ht="14.25" customHeight="1" x14ac:dyDescent="0.25">
      <c r="A16" s="3" t="s">
        <v>14</v>
      </c>
      <c r="B16" s="2">
        <v>4</v>
      </c>
      <c r="C16" s="2"/>
      <c r="D16" s="2"/>
      <c r="E16" s="2"/>
      <c r="F16" s="2"/>
      <c r="G16" s="2"/>
      <c r="H16" s="2"/>
      <c r="I16" s="2"/>
      <c r="J16" s="2"/>
      <c r="K16" s="2"/>
    </row>
    <row r="17" spans="1:11" ht="14.25" customHeight="1" x14ac:dyDescent="0.25">
      <c r="A17" s="1" t="s">
        <v>15</v>
      </c>
      <c r="B17" s="2"/>
      <c r="C17" s="2">
        <f>SUM(B13:B16)</f>
        <v>28</v>
      </c>
      <c r="D17" s="2"/>
      <c r="E17" s="2"/>
      <c r="F17" s="2"/>
      <c r="G17" s="2"/>
      <c r="H17" s="2"/>
      <c r="I17" s="2"/>
      <c r="J17" s="2"/>
      <c r="K17" s="2"/>
    </row>
    <row r="18" spans="1:11" ht="14.25" customHeight="1" x14ac:dyDescent="0.25">
      <c r="A18" s="1"/>
      <c r="B18" s="2"/>
      <c r="C18" s="2"/>
      <c r="D18" s="2"/>
      <c r="E18" s="2"/>
      <c r="F18" s="2"/>
      <c r="G18" s="2"/>
      <c r="H18" s="2"/>
      <c r="I18" s="2"/>
      <c r="J18" s="2"/>
      <c r="K18" s="2"/>
    </row>
    <row r="19" spans="1:11" ht="14.25" customHeight="1" x14ac:dyDescent="0.25">
      <c r="A19" s="2" t="s">
        <v>16</v>
      </c>
      <c r="B19" s="2"/>
      <c r="C19" s="2"/>
      <c r="D19" s="2"/>
      <c r="E19" s="2"/>
      <c r="F19" s="2"/>
      <c r="G19" s="2"/>
      <c r="H19" s="2"/>
      <c r="I19" s="2"/>
      <c r="J19" s="2"/>
      <c r="K19" s="2"/>
    </row>
    <row r="20" spans="1:11" ht="14.25" customHeight="1" x14ac:dyDescent="0.25">
      <c r="A20" s="5" t="s">
        <v>17</v>
      </c>
      <c r="B20" s="2">
        <v>28</v>
      </c>
      <c r="C20" s="2"/>
      <c r="D20" s="2"/>
      <c r="E20" s="2"/>
      <c r="F20" s="2"/>
      <c r="G20" s="2"/>
      <c r="H20" s="2"/>
      <c r="I20" s="2"/>
      <c r="J20" s="2"/>
      <c r="K20" s="2"/>
    </row>
    <row r="21" spans="1:11" ht="14.25" customHeight="1" x14ac:dyDescent="0.25">
      <c r="A21" s="5" t="s">
        <v>18</v>
      </c>
      <c r="B21" s="2">
        <v>28</v>
      </c>
      <c r="C21" s="2"/>
      <c r="D21" s="2"/>
      <c r="E21" s="2"/>
      <c r="F21" s="2"/>
      <c r="G21" s="2"/>
      <c r="H21" s="2"/>
      <c r="I21" s="2"/>
      <c r="J21" s="2"/>
      <c r="K21" s="2"/>
    </row>
    <row r="22" spans="1:11" ht="14.25" customHeight="1" x14ac:dyDescent="0.25">
      <c r="A22" s="5" t="s">
        <v>19</v>
      </c>
      <c r="B22" s="2">
        <v>4</v>
      </c>
      <c r="C22" s="2"/>
      <c r="D22" s="2"/>
      <c r="E22" s="2"/>
      <c r="F22" s="2"/>
      <c r="G22" s="2"/>
      <c r="H22" s="2"/>
      <c r="I22" s="2"/>
      <c r="J22" s="2"/>
      <c r="K22" s="2"/>
    </row>
    <row r="23" spans="1:11" ht="14.25" customHeight="1" x14ac:dyDescent="0.25">
      <c r="A23" s="1" t="s">
        <v>15</v>
      </c>
      <c r="B23" s="2"/>
      <c r="C23" s="2">
        <f>SUM(B20:B22)</f>
        <v>60</v>
      </c>
      <c r="D23" s="2"/>
      <c r="E23" s="2"/>
      <c r="F23" s="2"/>
      <c r="G23" s="2"/>
      <c r="H23" s="2"/>
      <c r="I23" s="2"/>
      <c r="J23" s="2"/>
      <c r="K23" s="2"/>
    </row>
    <row r="24" spans="1:11" ht="14.25" customHeight="1" x14ac:dyDescent="0.25">
      <c r="A24" s="2"/>
      <c r="B24" s="2"/>
      <c r="C24" s="2"/>
      <c r="D24" s="2"/>
      <c r="E24" s="2"/>
      <c r="F24" s="2"/>
      <c r="G24" s="2"/>
      <c r="H24" s="2"/>
      <c r="I24" s="2"/>
      <c r="J24" s="2"/>
      <c r="K24" s="2"/>
    </row>
    <row r="25" spans="1:11" ht="14.25" customHeight="1" x14ac:dyDescent="0.25">
      <c r="A25" s="2" t="s">
        <v>20</v>
      </c>
      <c r="B25" s="2"/>
      <c r="C25" s="2"/>
      <c r="D25" s="2"/>
      <c r="E25" s="2"/>
      <c r="F25" s="2"/>
      <c r="G25" s="2"/>
      <c r="H25" s="2"/>
      <c r="I25" s="2"/>
      <c r="J25" s="2"/>
      <c r="K25" s="2"/>
    </row>
    <row r="26" spans="1:11" ht="14.25" customHeight="1" x14ac:dyDescent="0.25">
      <c r="A26" s="2" t="s">
        <v>21</v>
      </c>
      <c r="B26" s="2"/>
      <c r="C26" s="2">
        <v>32</v>
      </c>
      <c r="D26" s="2"/>
      <c r="E26" s="2"/>
      <c r="F26" s="2"/>
      <c r="G26" s="2"/>
      <c r="H26" s="2"/>
      <c r="I26" s="2"/>
      <c r="J26" s="2"/>
      <c r="K26" s="2"/>
    </row>
    <row r="27" spans="1:11" ht="14.25" customHeight="1" x14ac:dyDescent="0.25">
      <c r="A27" s="1" t="s">
        <v>22</v>
      </c>
      <c r="B27" s="2"/>
      <c r="C27" s="6">
        <f>SUM(C12:C26)</f>
        <v>120</v>
      </c>
      <c r="D27" s="2"/>
      <c r="E27" s="2"/>
      <c r="F27" s="2"/>
      <c r="G27" s="2"/>
      <c r="H27" s="2"/>
      <c r="I27" s="2"/>
      <c r="J27" s="2"/>
      <c r="K27" s="2"/>
    </row>
    <row r="28" spans="1:11" ht="14.25" customHeight="1" x14ac:dyDescent="0.25">
      <c r="A28" s="2"/>
      <c r="B28" s="2"/>
      <c r="C28" s="2"/>
      <c r="D28" s="2"/>
      <c r="E28" s="2"/>
      <c r="F28" s="2"/>
      <c r="G28" s="2"/>
      <c r="H28" s="2"/>
      <c r="I28" s="2"/>
      <c r="J28" s="2"/>
      <c r="K28" s="2"/>
    </row>
    <row r="29" spans="1:11" ht="14.25" customHeight="1" x14ac:dyDescent="0.25">
      <c r="A29" s="2"/>
      <c r="B29" s="2"/>
      <c r="C29" s="2"/>
      <c r="D29" s="2"/>
      <c r="E29" s="2"/>
      <c r="F29" s="2"/>
      <c r="G29" s="2"/>
      <c r="H29" s="2"/>
      <c r="I29" s="2"/>
      <c r="J29" s="2"/>
      <c r="K29" s="2"/>
    </row>
    <row r="30" spans="1:11" ht="14.25" customHeight="1" x14ac:dyDescent="0.25">
      <c r="A30" s="2"/>
      <c r="B30" s="2"/>
      <c r="C30" s="2"/>
      <c r="D30" s="2"/>
      <c r="E30" s="2"/>
      <c r="F30" s="2"/>
      <c r="G30" s="2"/>
      <c r="H30" s="2"/>
      <c r="I30" s="2"/>
      <c r="J30" s="2"/>
      <c r="K30" s="2"/>
    </row>
    <row r="31" spans="1:11" ht="14.25" customHeight="1" x14ac:dyDescent="0.25">
      <c r="A31" s="2"/>
      <c r="B31" s="2"/>
      <c r="C31" s="2"/>
      <c r="D31" s="2"/>
      <c r="E31" s="2"/>
      <c r="F31" s="2"/>
      <c r="G31" s="2"/>
      <c r="H31" s="2"/>
      <c r="I31" s="2"/>
      <c r="J31" s="2"/>
      <c r="K31" s="2"/>
    </row>
    <row r="32" spans="1:11" ht="14.25" customHeight="1" x14ac:dyDescent="0.25">
      <c r="A32" s="2"/>
      <c r="B32" s="2"/>
      <c r="C32" s="2"/>
      <c r="D32" s="2"/>
      <c r="E32" s="2"/>
      <c r="F32" s="2"/>
      <c r="G32" s="2"/>
      <c r="H32" s="2"/>
      <c r="I32" s="2"/>
      <c r="J32" s="2"/>
      <c r="K32" s="2"/>
    </row>
    <row r="33" spans="1:11" ht="14.25" customHeight="1" x14ac:dyDescent="0.25">
      <c r="A33" s="2"/>
      <c r="B33" s="2"/>
      <c r="C33" s="2"/>
      <c r="D33" s="2"/>
      <c r="E33" s="2"/>
      <c r="F33" s="2"/>
      <c r="G33" s="2"/>
      <c r="H33" s="2"/>
      <c r="I33" s="2"/>
      <c r="J33" s="2"/>
      <c r="K33" s="2"/>
    </row>
    <row r="34" spans="1:11" ht="14.25" customHeight="1" x14ac:dyDescent="0.25">
      <c r="A34" s="2"/>
      <c r="B34" s="2"/>
      <c r="C34" s="2"/>
      <c r="D34" s="2"/>
      <c r="E34" s="2"/>
      <c r="F34" s="2"/>
      <c r="G34" s="2"/>
      <c r="H34" s="2"/>
      <c r="I34" s="2"/>
      <c r="J34" s="2"/>
      <c r="K34" s="2"/>
    </row>
    <row r="35" spans="1:11" ht="14.25" customHeight="1" x14ac:dyDescent="0.25">
      <c r="A35" s="2"/>
      <c r="B35" s="2"/>
      <c r="C35" s="2"/>
      <c r="D35" s="2"/>
      <c r="E35" s="2"/>
      <c r="F35" s="2"/>
      <c r="G35" s="2"/>
      <c r="H35" s="2"/>
      <c r="I35" s="2"/>
      <c r="J35" s="2"/>
      <c r="K35" s="2"/>
    </row>
    <row r="36" spans="1:11" ht="14.25" customHeight="1" x14ac:dyDescent="0.25">
      <c r="A36" s="2"/>
      <c r="B36" s="2"/>
      <c r="C36" s="2"/>
      <c r="D36" s="2"/>
      <c r="E36" s="2"/>
      <c r="F36" s="2"/>
      <c r="G36" s="2"/>
      <c r="H36" s="2"/>
      <c r="I36" s="2"/>
      <c r="J36" s="2"/>
      <c r="K36" s="2"/>
    </row>
    <row r="37" spans="1:11" ht="14.25" customHeight="1" x14ac:dyDescent="0.25">
      <c r="A37" s="2"/>
      <c r="B37" s="2"/>
      <c r="C37" s="2"/>
      <c r="D37" s="2"/>
      <c r="E37" s="2"/>
      <c r="F37" s="2"/>
      <c r="G37" s="2"/>
      <c r="H37" s="2"/>
      <c r="I37" s="2"/>
      <c r="J37" s="2"/>
      <c r="K37" s="2"/>
    </row>
    <row r="38" spans="1:11" ht="14.25" customHeight="1" x14ac:dyDescent="0.25">
      <c r="A38" s="2"/>
      <c r="B38" s="2"/>
      <c r="C38" s="2"/>
      <c r="D38" s="2"/>
      <c r="E38" s="2"/>
      <c r="F38" s="2"/>
      <c r="G38" s="2"/>
      <c r="H38" s="2"/>
      <c r="I38" s="2"/>
      <c r="J38" s="2"/>
      <c r="K38" s="2"/>
    </row>
    <row r="39" spans="1:11" ht="14.25" customHeight="1" x14ac:dyDescent="0.25">
      <c r="A39" s="2"/>
      <c r="B39" s="2"/>
      <c r="C39" s="2"/>
      <c r="D39" s="2"/>
      <c r="E39" s="2"/>
      <c r="F39" s="2"/>
      <c r="G39" s="2"/>
      <c r="H39" s="2"/>
      <c r="I39" s="2"/>
      <c r="J39" s="2"/>
      <c r="K39" s="2"/>
    </row>
    <row r="40" spans="1:11" ht="14.25" customHeight="1" x14ac:dyDescent="0.25">
      <c r="A40" s="2"/>
      <c r="B40" s="2"/>
      <c r="C40" s="2"/>
      <c r="D40" s="2"/>
      <c r="E40" s="2"/>
      <c r="F40" s="2"/>
      <c r="G40" s="2"/>
      <c r="H40" s="2"/>
      <c r="I40" s="2"/>
      <c r="J40" s="2"/>
      <c r="K40" s="2"/>
    </row>
    <row r="41" spans="1:11" ht="14.25" customHeight="1" x14ac:dyDescent="0.25">
      <c r="A41" s="2"/>
      <c r="B41" s="2"/>
      <c r="C41" s="2"/>
      <c r="D41" s="2"/>
      <c r="E41" s="2"/>
      <c r="F41" s="2"/>
      <c r="G41" s="2"/>
      <c r="H41" s="2"/>
      <c r="I41" s="2"/>
      <c r="J41" s="2"/>
      <c r="K41" s="2"/>
    </row>
    <row r="42" spans="1:11" ht="14.25" customHeight="1" x14ac:dyDescent="0.25">
      <c r="A42" s="2"/>
      <c r="B42" s="2"/>
      <c r="C42" s="2"/>
      <c r="D42" s="2"/>
      <c r="E42" s="2"/>
      <c r="F42" s="2"/>
      <c r="G42" s="2"/>
      <c r="H42" s="2"/>
      <c r="I42" s="2"/>
      <c r="J42" s="2"/>
      <c r="K42" s="2"/>
    </row>
    <row r="43" spans="1:11" ht="14.25" customHeight="1" x14ac:dyDescent="0.25">
      <c r="A43" s="2"/>
      <c r="B43" s="2"/>
      <c r="C43" s="2"/>
      <c r="D43" s="2"/>
      <c r="E43" s="2"/>
      <c r="F43" s="2"/>
      <c r="G43" s="2"/>
      <c r="H43" s="2"/>
      <c r="I43" s="2"/>
      <c r="J43" s="2"/>
      <c r="K43" s="2"/>
    </row>
    <row r="44" spans="1:11" ht="14.25" customHeight="1" x14ac:dyDescent="0.25">
      <c r="A44" s="2"/>
      <c r="B44" s="2"/>
      <c r="C44" s="2"/>
      <c r="D44" s="2"/>
      <c r="E44" s="2"/>
      <c r="F44" s="2"/>
      <c r="G44" s="2"/>
      <c r="H44" s="2"/>
      <c r="I44" s="2"/>
      <c r="J44" s="2"/>
      <c r="K44" s="2"/>
    </row>
    <row r="45" spans="1:11" ht="14.25" customHeight="1" x14ac:dyDescent="0.25">
      <c r="A45" s="2"/>
      <c r="B45" s="2"/>
      <c r="C45" s="2"/>
      <c r="D45" s="2"/>
      <c r="E45" s="2"/>
      <c r="F45" s="2"/>
      <c r="G45" s="2"/>
      <c r="H45" s="2"/>
      <c r="I45" s="2"/>
      <c r="J45" s="2"/>
      <c r="K45" s="2"/>
    </row>
    <row r="46" spans="1:11" ht="14.25" customHeight="1" x14ac:dyDescent="0.25">
      <c r="A46" s="2"/>
      <c r="B46" s="2"/>
      <c r="C46" s="2"/>
      <c r="D46" s="2"/>
      <c r="E46" s="2"/>
      <c r="F46" s="2"/>
      <c r="G46" s="2"/>
      <c r="H46" s="2"/>
      <c r="I46" s="2"/>
      <c r="J46" s="2"/>
      <c r="K46" s="2"/>
    </row>
    <row r="47" spans="1:11" ht="14.25" customHeight="1" x14ac:dyDescent="0.25">
      <c r="A47" s="2"/>
      <c r="B47" s="2"/>
      <c r="C47" s="2"/>
      <c r="D47" s="2"/>
      <c r="E47" s="2"/>
      <c r="F47" s="2"/>
      <c r="G47" s="2"/>
      <c r="H47" s="2"/>
      <c r="I47" s="2"/>
      <c r="J47" s="2"/>
      <c r="K47" s="2"/>
    </row>
    <row r="48" spans="1:11" ht="14.25" customHeight="1" x14ac:dyDescent="0.25">
      <c r="A48" s="2"/>
      <c r="B48" s="2"/>
      <c r="C48" s="2"/>
      <c r="D48" s="2"/>
      <c r="E48" s="2"/>
      <c r="F48" s="2"/>
      <c r="G48" s="2"/>
      <c r="H48" s="2"/>
      <c r="I48" s="2"/>
      <c r="J48" s="2"/>
      <c r="K48" s="2"/>
    </row>
    <row r="49" spans="1:11" ht="14.25" customHeight="1" x14ac:dyDescent="0.25">
      <c r="A49" s="2"/>
      <c r="B49" s="2"/>
      <c r="C49" s="2"/>
      <c r="D49" s="2"/>
      <c r="E49" s="2"/>
      <c r="F49" s="2"/>
      <c r="G49" s="2"/>
      <c r="H49" s="2"/>
      <c r="I49" s="2"/>
      <c r="J49" s="2"/>
      <c r="K49" s="2"/>
    </row>
    <row r="50" spans="1:11" ht="14.25" customHeight="1" x14ac:dyDescent="0.25">
      <c r="A50" s="2"/>
      <c r="B50" s="2"/>
      <c r="C50" s="2"/>
      <c r="D50" s="2"/>
      <c r="E50" s="2"/>
      <c r="F50" s="2"/>
      <c r="G50" s="2"/>
      <c r="H50" s="2"/>
      <c r="I50" s="2"/>
      <c r="J50" s="2"/>
      <c r="K50" s="2"/>
    </row>
    <row r="51" spans="1:11" ht="14.25" customHeight="1" x14ac:dyDescent="0.25">
      <c r="A51" s="2"/>
      <c r="B51" s="2"/>
      <c r="C51" s="2"/>
      <c r="D51" s="2"/>
      <c r="E51" s="2"/>
      <c r="F51" s="2"/>
      <c r="G51" s="2"/>
      <c r="H51" s="2"/>
      <c r="I51" s="2"/>
      <c r="J51" s="2"/>
      <c r="K51" s="2"/>
    </row>
    <row r="52" spans="1:11" ht="14.25" customHeight="1" x14ac:dyDescent="0.25">
      <c r="A52" s="2"/>
      <c r="B52" s="2"/>
      <c r="C52" s="2"/>
      <c r="D52" s="2"/>
      <c r="E52" s="2"/>
      <c r="F52" s="2"/>
      <c r="G52" s="2"/>
      <c r="H52" s="2"/>
      <c r="I52" s="2"/>
      <c r="J52" s="2"/>
      <c r="K52" s="2"/>
    </row>
    <row r="53" spans="1:11" ht="14.25" customHeight="1" x14ac:dyDescent="0.25">
      <c r="A53" s="2"/>
      <c r="B53" s="2"/>
      <c r="C53" s="2"/>
      <c r="D53" s="2"/>
      <c r="E53" s="2"/>
      <c r="F53" s="2"/>
      <c r="G53" s="2"/>
      <c r="H53" s="2"/>
      <c r="I53" s="2"/>
      <c r="J53" s="2"/>
      <c r="K53" s="2"/>
    </row>
    <row r="54" spans="1:11" ht="14.25" customHeight="1" x14ac:dyDescent="0.25">
      <c r="A54" s="2"/>
      <c r="B54" s="2"/>
      <c r="C54" s="2"/>
      <c r="D54" s="2"/>
      <c r="E54" s="2"/>
      <c r="F54" s="2"/>
      <c r="G54" s="2"/>
      <c r="H54" s="2"/>
      <c r="I54" s="2"/>
      <c r="J54" s="2"/>
      <c r="K54" s="2"/>
    </row>
    <row r="55" spans="1:11" ht="14.25" customHeight="1" x14ac:dyDescent="0.25">
      <c r="A55" s="2"/>
      <c r="B55" s="2"/>
      <c r="C55" s="2"/>
      <c r="D55" s="2"/>
      <c r="E55" s="2"/>
      <c r="F55" s="2"/>
      <c r="G55" s="2"/>
      <c r="H55" s="2"/>
      <c r="I55" s="2"/>
      <c r="J55" s="2"/>
      <c r="K55" s="2"/>
    </row>
    <row r="56" spans="1:11" ht="14.25" customHeight="1" x14ac:dyDescent="0.25">
      <c r="A56" s="2"/>
      <c r="B56" s="2"/>
      <c r="C56" s="2"/>
      <c r="D56" s="2"/>
      <c r="E56" s="2"/>
      <c r="F56" s="2"/>
      <c r="G56" s="2"/>
      <c r="H56" s="2"/>
      <c r="I56" s="2"/>
      <c r="J56" s="2"/>
      <c r="K56" s="2"/>
    </row>
    <row r="57" spans="1:11" ht="14.25" customHeight="1" x14ac:dyDescent="0.25">
      <c r="A57" s="2"/>
      <c r="B57" s="2"/>
      <c r="C57" s="2"/>
      <c r="D57" s="2"/>
      <c r="E57" s="2"/>
      <c r="F57" s="2"/>
      <c r="G57" s="2"/>
      <c r="H57" s="2"/>
      <c r="I57" s="2"/>
      <c r="J57" s="2"/>
      <c r="K57" s="2"/>
    </row>
    <row r="58" spans="1:11" ht="14.25" customHeight="1" x14ac:dyDescent="0.25">
      <c r="A58" s="2"/>
      <c r="B58" s="2"/>
      <c r="C58" s="2"/>
      <c r="D58" s="2"/>
      <c r="E58" s="2"/>
      <c r="F58" s="2"/>
      <c r="G58" s="2"/>
      <c r="H58" s="2"/>
      <c r="I58" s="2"/>
      <c r="J58" s="2"/>
      <c r="K58" s="2"/>
    </row>
    <row r="59" spans="1:11" ht="14.25" customHeight="1" x14ac:dyDescent="0.25">
      <c r="A59" s="2"/>
      <c r="B59" s="2"/>
      <c r="C59" s="2"/>
      <c r="D59" s="2"/>
      <c r="E59" s="2"/>
      <c r="F59" s="2"/>
      <c r="G59" s="2"/>
      <c r="H59" s="2"/>
      <c r="I59" s="2"/>
      <c r="J59" s="2"/>
      <c r="K59" s="2"/>
    </row>
    <row r="60" spans="1:11" ht="14.25" customHeight="1" x14ac:dyDescent="0.25">
      <c r="A60" s="2"/>
      <c r="B60" s="2"/>
      <c r="C60" s="2"/>
      <c r="D60" s="2"/>
      <c r="E60" s="2"/>
      <c r="F60" s="2"/>
      <c r="G60" s="2"/>
      <c r="H60" s="2"/>
      <c r="I60" s="2"/>
      <c r="J60" s="2"/>
      <c r="K60" s="2"/>
    </row>
    <row r="61" spans="1:11" ht="14.25" customHeight="1" x14ac:dyDescent="0.25">
      <c r="A61" s="2"/>
      <c r="B61" s="2"/>
      <c r="C61" s="2"/>
      <c r="D61" s="2"/>
      <c r="E61" s="2"/>
      <c r="F61" s="2"/>
      <c r="G61" s="2"/>
      <c r="H61" s="2"/>
      <c r="I61" s="2"/>
      <c r="J61" s="2"/>
      <c r="K61" s="2"/>
    </row>
    <row r="62" spans="1:11" ht="14.25" customHeight="1" x14ac:dyDescent="0.25">
      <c r="A62" s="2"/>
      <c r="B62" s="2"/>
      <c r="C62" s="2"/>
      <c r="D62" s="2"/>
      <c r="E62" s="2"/>
      <c r="F62" s="2"/>
      <c r="G62" s="2"/>
      <c r="H62" s="2"/>
      <c r="I62" s="2"/>
      <c r="J62" s="2"/>
      <c r="K62" s="2"/>
    </row>
    <row r="63" spans="1:11" ht="14.25" customHeight="1" x14ac:dyDescent="0.25">
      <c r="A63" s="2"/>
      <c r="B63" s="2"/>
      <c r="C63" s="2"/>
      <c r="D63" s="2"/>
      <c r="E63" s="2"/>
      <c r="F63" s="2"/>
      <c r="G63" s="2"/>
      <c r="H63" s="2"/>
      <c r="I63" s="2"/>
      <c r="J63" s="2"/>
      <c r="K63" s="2"/>
    </row>
    <row r="64" spans="1:11" ht="14.25" customHeight="1" x14ac:dyDescent="0.25">
      <c r="A64" s="2"/>
      <c r="B64" s="2"/>
      <c r="C64" s="2"/>
      <c r="D64" s="2"/>
      <c r="E64" s="2"/>
      <c r="F64" s="2"/>
      <c r="G64" s="2"/>
      <c r="H64" s="2"/>
      <c r="I64" s="2"/>
      <c r="J64" s="2"/>
      <c r="K64" s="2"/>
    </row>
    <row r="65" spans="1:11" ht="14.25" customHeight="1" x14ac:dyDescent="0.25">
      <c r="A65" s="2"/>
      <c r="B65" s="2"/>
      <c r="C65" s="2"/>
      <c r="D65" s="2"/>
      <c r="E65" s="2"/>
      <c r="F65" s="2"/>
      <c r="G65" s="2"/>
      <c r="H65" s="2"/>
      <c r="I65" s="2"/>
      <c r="J65" s="2"/>
      <c r="K65" s="2"/>
    </row>
    <row r="66" spans="1:11" ht="14.25" customHeight="1" x14ac:dyDescent="0.25">
      <c r="A66" s="2"/>
      <c r="B66" s="2"/>
      <c r="C66" s="2"/>
      <c r="D66" s="2"/>
      <c r="E66" s="2"/>
      <c r="F66" s="2"/>
      <c r="G66" s="2"/>
      <c r="H66" s="2"/>
      <c r="I66" s="2"/>
      <c r="J66" s="2"/>
      <c r="K66" s="2"/>
    </row>
    <row r="67" spans="1:11" ht="14.25" customHeight="1" x14ac:dyDescent="0.25">
      <c r="A67" s="2"/>
      <c r="B67" s="2"/>
      <c r="C67" s="2"/>
      <c r="D67" s="2"/>
      <c r="E67" s="2"/>
      <c r="F67" s="2"/>
      <c r="G67" s="2"/>
      <c r="H67" s="2"/>
      <c r="I67" s="2"/>
      <c r="J67" s="2"/>
      <c r="K67" s="2"/>
    </row>
    <row r="68" spans="1:11" ht="14.25" customHeight="1" x14ac:dyDescent="0.25">
      <c r="A68" s="2"/>
      <c r="B68" s="2"/>
      <c r="C68" s="2"/>
      <c r="D68" s="2"/>
      <c r="E68" s="2"/>
      <c r="F68" s="2"/>
      <c r="G68" s="2"/>
      <c r="H68" s="2"/>
      <c r="I68" s="2"/>
      <c r="J68" s="2"/>
      <c r="K68" s="2"/>
    </row>
    <row r="69" spans="1:11" ht="14.25" customHeight="1" x14ac:dyDescent="0.25">
      <c r="A69" s="2"/>
      <c r="B69" s="2"/>
      <c r="C69" s="2"/>
      <c r="D69" s="2"/>
      <c r="E69" s="2"/>
      <c r="F69" s="2"/>
      <c r="G69" s="2"/>
      <c r="H69" s="2"/>
      <c r="I69" s="2"/>
      <c r="J69" s="2"/>
      <c r="K69" s="2"/>
    </row>
    <row r="70" spans="1:11" ht="14.25" customHeight="1" x14ac:dyDescent="0.25">
      <c r="A70" s="2"/>
      <c r="B70" s="2"/>
      <c r="C70" s="2"/>
      <c r="D70" s="2"/>
      <c r="E70" s="2"/>
      <c r="F70" s="2"/>
      <c r="G70" s="2"/>
      <c r="H70" s="2"/>
      <c r="I70" s="2"/>
      <c r="J70" s="2"/>
      <c r="K70" s="2"/>
    </row>
    <row r="71" spans="1:11" ht="14.25" customHeight="1" x14ac:dyDescent="0.25">
      <c r="A71" s="2"/>
      <c r="B71" s="2"/>
      <c r="C71" s="2"/>
      <c r="D71" s="2"/>
      <c r="E71" s="2"/>
      <c r="F71" s="2"/>
      <c r="G71" s="2"/>
      <c r="H71" s="2"/>
      <c r="I71" s="2"/>
      <c r="J71" s="2"/>
      <c r="K71" s="2"/>
    </row>
    <row r="72" spans="1:11" ht="14.25" customHeight="1" x14ac:dyDescent="0.25">
      <c r="A72" s="2"/>
      <c r="B72" s="2"/>
      <c r="C72" s="2"/>
      <c r="D72" s="2"/>
      <c r="E72" s="2"/>
      <c r="F72" s="2"/>
      <c r="G72" s="2"/>
      <c r="H72" s="2"/>
      <c r="I72" s="2"/>
      <c r="J72" s="2"/>
      <c r="K72" s="2"/>
    </row>
    <row r="73" spans="1:11" ht="14.25" customHeight="1" x14ac:dyDescent="0.25">
      <c r="A73" s="2"/>
      <c r="B73" s="2"/>
      <c r="C73" s="2"/>
      <c r="D73" s="2"/>
      <c r="E73" s="2"/>
      <c r="F73" s="2"/>
      <c r="G73" s="2"/>
      <c r="H73" s="2"/>
      <c r="I73" s="2"/>
      <c r="J73" s="2"/>
      <c r="K73" s="2"/>
    </row>
    <row r="74" spans="1:11" ht="14.25" customHeight="1" x14ac:dyDescent="0.25">
      <c r="A74" s="2"/>
      <c r="B74" s="2"/>
      <c r="C74" s="2"/>
      <c r="D74" s="2"/>
      <c r="E74" s="2"/>
      <c r="F74" s="2"/>
      <c r="G74" s="2"/>
      <c r="H74" s="2"/>
      <c r="I74" s="2"/>
      <c r="J74" s="2"/>
      <c r="K74" s="2"/>
    </row>
    <row r="75" spans="1:11" ht="14.25" customHeight="1" x14ac:dyDescent="0.25">
      <c r="A75" s="2"/>
      <c r="B75" s="2"/>
      <c r="C75" s="2"/>
      <c r="D75" s="2"/>
      <c r="E75" s="2"/>
      <c r="F75" s="2"/>
      <c r="G75" s="2"/>
      <c r="H75" s="2"/>
      <c r="I75" s="2"/>
      <c r="J75" s="2"/>
      <c r="K75" s="2"/>
    </row>
    <row r="76" spans="1:11" ht="14.25" customHeight="1" x14ac:dyDescent="0.25">
      <c r="A76" s="2"/>
      <c r="B76" s="2"/>
      <c r="C76" s="2"/>
      <c r="D76" s="2"/>
      <c r="E76" s="2"/>
      <c r="F76" s="2"/>
      <c r="G76" s="2"/>
      <c r="H76" s="2"/>
      <c r="I76" s="2"/>
      <c r="J76" s="2"/>
      <c r="K76" s="2"/>
    </row>
    <row r="77" spans="1:11" ht="14.25" customHeight="1" x14ac:dyDescent="0.25">
      <c r="A77" s="2"/>
      <c r="B77" s="2"/>
      <c r="C77" s="2"/>
      <c r="D77" s="2"/>
      <c r="E77" s="2"/>
      <c r="F77" s="2"/>
      <c r="G77" s="2"/>
      <c r="H77" s="2"/>
      <c r="I77" s="2"/>
      <c r="J77" s="2"/>
      <c r="K77" s="2"/>
    </row>
    <row r="78" spans="1:11" ht="14.25" customHeight="1" x14ac:dyDescent="0.25">
      <c r="A78" s="2"/>
      <c r="B78" s="2"/>
      <c r="C78" s="2"/>
      <c r="D78" s="2"/>
      <c r="E78" s="2"/>
      <c r="F78" s="2"/>
      <c r="G78" s="2"/>
      <c r="H78" s="2"/>
      <c r="I78" s="2"/>
      <c r="J78" s="2"/>
      <c r="K78" s="2"/>
    </row>
    <row r="79" spans="1:11" ht="14.25" customHeight="1" x14ac:dyDescent="0.25">
      <c r="A79" s="2"/>
      <c r="B79" s="2"/>
      <c r="C79" s="2"/>
      <c r="D79" s="2"/>
      <c r="E79" s="2"/>
      <c r="F79" s="2"/>
      <c r="G79" s="2"/>
      <c r="H79" s="2"/>
      <c r="I79" s="2"/>
      <c r="J79" s="2"/>
      <c r="K79" s="2"/>
    </row>
    <row r="80" spans="1:11" ht="14.25" customHeight="1" x14ac:dyDescent="0.25">
      <c r="A80" s="2"/>
      <c r="B80" s="2"/>
      <c r="C80" s="2"/>
      <c r="D80" s="2"/>
      <c r="E80" s="2"/>
      <c r="F80" s="2"/>
      <c r="G80" s="2"/>
      <c r="H80" s="2"/>
      <c r="I80" s="2"/>
      <c r="J80" s="2"/>
      <c r="K80" s="2"/>
    </row>
    <row r="81" spans="1:11" ht="14.25" customHeight="1" x14ac:dyDescent="0.25">
      <c r="A81" s="2"/>
      <c r="B81" s="2"/>
      <c r="C81" s="2"/>
      <c r="D81" s="2"/>
      <c r="E81" s="2"/>
      <c r="F81" s="2"/>
      <c r="G81" s="2"/>
      <c r="H81" s="2"/>
      <c r="I81" s="2"/>
      <c r="J81" s="2"/>
      <c r="K81" s="2"/>
    </row>
    <row r="82" spans="1:11" ht="14.25" customHeight="1" x14ac:dyDescent="0.25">
      <c r="A82" s="2"/>
      <c r="B82" s="2"/>
      <c r="C82" s="2"/>
      <c r="D82" s="2"/>
      <c r="E82" s="2"/>
      <c r="F82" s="2"/>
      <c r="G82" s="2"/>
      <c r="H82" s="2"/>
      <c r="I82" s="2"/>
      <c r="J82" s="2"/>
      <c r="K82" s="2"/>
    </row>
    <row r="83" spans="1:11" ht="14.25" customHeight="1" x14ac:dyDescent="0.25">
      <c r="A83" s="2"/>
      <c r="B83" s="2"/>
      <c r="C83" s="2"/>
      <c r="D83" s="2"/>
      <c r="E83" s="2"/>
      <c r="F83" s="2"/>
      <c r="G83" s="2"/>
      <c r="H83" s="2"/>
      <c r="I83" s="2"/>
      <c r="J83" s="2"/>
      <c r="K83" s="2"/>
    </row>
    <row r="84" spans="1:11" ht="14.25" customHeight="1" x14ac:dyDescent="0.25">
      <c r="A84" s="2"/>
      <c r="B84" s="2"/>
      <c r="C84" s="2"/>
      <c r="D84" s="2"/>
      <c r="E84" s="2"/>
      <c r="F84" s="2"/>
      <c r="G84" s="2"/>
      <c r="H84" s="2"/>
      <c r="I84" s="2"/>
      <c r="J84" s="2"/>
      <c r="K84" s="2"/>
    </row>
    <row r="85" spans="1:11" ht="14.25" customHeight="1" x14ac:dyDescent="0.25">
      <c r="A85" s="2"/>
      <c r="B85" s="2"/>
      <c r="C85" s="2"/>
      <c r="D85" s="2"/>
      <c r="E85" s="2"/>
      <c r="F85" s="2"/>
      <c r="G85" s="2"/>
      <c r="H85" s="2"/>
      <c r="I85" s="2"/>
      <c r="J85" s="2"/>
      <c r="K85" s="2"/>
    </row>
    <row r="86" spans="1:11" ht="14.25" customHeight="1" x14ac:dyDescent="0.25">
      <c r="A86" s="2"/>
      <c r="B86" s="2"/>
      <c r="C86" s="2"/>
      <c r="D86" s="2"/>
      <c r="E86" s="2"/>
      <c r="F86" s="2"/>
      <c r="G86" s="2"/>
      <c r="H86" s="2"/>
      <c r="I86" s="2"/>
      <c r="J86" s="2"/>
      <c r="K86" s="2"/>
    </row>
    <row r="87" spans="1:11" ht="14.25" customHeight="1" x14ac:dyDescent="0.25">
      <c r="A87" s="2"/>
      <c r="B87" s="2"/>
      <c r="C87" s="2"/>
      <c r="D87" s="2"/>
      <c r="E87" s="2"/>
      <c r="F87" s="2"/>
      <c r="G87" s="2"/>
      <c r="H87" s="2"/>
      <c r="I87" s="2"/>
      <c r="J87" s="2"/>
      <c r="K87" s="2"/>
    </row>
    <row r="88" spans="1:11" ht="14.25" customHeight="1" x14ac:dyDescent="0.25">
      <c r="A88" s="2"/>
      <c r="B88" s="2"/>
      <c r="C88" s="2"/>
      <c r="D88" s="2"/>
      <c r="E88" s="2"/>
      <c r="F88" s="2"/>
      <c r="G88" s="2"/>
      <c r="H88" s="2"/>
      <c r="I88" s="2"/>
      <c r="J88" s="2"/>
      <c r="K88" s="2"/>
    </row>
    <row r="89" spans="1:11" ht="14.25" customHeight="1" x14ac:dyDescent="0.25">
      <c r="A89" s="2"/>
      <c r="B89" s="2"/>
      <c r="C89" s="2"/>
      <c r="D89" s="2"/>
      <c r="E89" s="2"/>
      <c r="F89" s="2"/>
      <c r="G89" s="2"/>
      <c r="H89" s="2"/>
      <c r="I89" s="2"/>
      <c r="J89" s="2"/>
      <c r="K89" s="2"/>
    </row>
    <row r="90" spans="1:11" ht="14.25" customHeight="1" x14ac:dyDescent="0.25">
      <c r="A90" s="2"/>
      <c r="B90" s="2"/>
      <c r="C90" s="2"/>
      <c r="D90" s="2"/>
      <c r="E90" s="2"/>
      <c r="F90" s="2"/>
      <c r="G90" s="2"/>
      <c r="H90" s="2"/>
      <c r="I90" s="2"/>
      <c r="J90" s="2"/>
      <c r="K90" s="2"/>
    </row>
    <row r="91" spans="1:11" ht="14.25" customHeight="1" x14ac:dyDescent="0.25">
      <c r="A91" s="2"/>
      <c r="B91" s="2"/>
      <c r="C91" s="2"/>
      <c r="D91" s="2"/>
      <c r="E91" s="2"/>
      <c r="F91" s="2"/>
      <c r="G91" s="2"/>
      <c r="H91" s="2"/>
      <c r="I91" s="2"/>
      <c r="J91" s="2"/>
      <c r="K91" s="2"/>
    </row>
    <row r="92" spans="1:11" ht="14.25" customHeight="1" x14ac:dyDescent="0.25">
      <c r="A92" s="2"/>
      <c r="B92" s="2"/>
      <c r="C92" s="2"/>
      <c r="D92" s="2"/>
      <c r="E92" s="2"/>
      <c r="F92" s="2"/>
      <c r="G92" s="2"/>
      <c r="H92" s="2"/>
      <c r="I92" s="2"/>
      <c r="J92" s="2"/>
      <c r="K92" s="2"/>
    </row>
    <row r="93" spans="1:11" ht="14.25" customHeight="1" x14ac:dyDescent="0.25">
      <c r="A93" s="2"/>
      <c r="B93" s="2"/>
      <c r="C93" s="2"/>
      <c r="D93" s="2"/>
      <c r="E93" s="2"/>
      <c r="F93" s="2"/>
      <c r="G93" s="2"/>
      <c r="H93" s="2"/>
      <c r="I93" s="2"/>
      <c r="J93" s="2"/>
      <c r="K93" s="2"/>
    </row>
    <row r="94" spans="1:11" ht="14.25" customHeight="1" x14ac:dyDescent="0.25">
      <c r="A94" s="2"/>
      <c r="B94" s="2"/>
      <c r="C94" s="2"/>
      <c r="D94" s="2"/>
      <c r="E94" s="2"/>
      <c r="F94" s="2"/>
      <c r="G94" s="2"/>
      <c r="H94" s="2"/>
      <c r="I94" s="2"/>
      <c r="J94" s="2"/>
      <c r="K94" s="2"/>
    </row>
    <row r="95" spans="1:11" ht="14.25" customHeight="1" x14ac:dyDescent="0.25">
      <c r="A95" s="2"/>
      <c r="B95" s="2"/>
      <c r="C95" s="2"/>
      <c r="D95" s="2"/>
      <c r="E95" s="2"/>
      <c r="F95" s="2"/>
      <c r="G95" s="2"/>
      <c r="H95" s="2"/>
      <c r="I95" s="2"/>
      <c r="J95" s="2"/>
      <c r="K95" s="2"/>
    </row>
    <row r="96" spans="1:11" ht="14.25" customHeight="1" x14ac:dyDescent="0.25">
      <c r="A96" s="2"/>
      <c r="B96" s="2"/>
      <c r="C96" s="2"/>
      <c r="D96" s="2"/>
      <c r="E96" s="2"/>
      <c r="F96" s="2"/>
      <c r="G96" s="2"/>
      <c r="H96" s="2"/>
      <c r="I96" s="2"/>
      <c r="J96" s="2"/>
      <c r="K96" s="2"/>
    </row>
    <row r="97" spans="1:11" ht="14.25" customHeight="1" x14ac:dyDescent="0.25">
      <c r="A97" s="2"/>
      <c r="B97" s="2"/>
      <c r="C97" s="2"/>
      <c r="D97" s="2"/>
      <c r="E97" s="2"/>
      <c r="F97" s="2"/>
      <c r="G97" s="2"/>
      <c r="H97" s="2"/>
      <c r="I97" s="2"/>
      <c r="J97" s="2"/>
      <c r="K97" s="2"/>
    </row>
    <row r="98" spans="1:11" ht="14.25" customHeight="1" x14ac:dyDescent="0.25">
      <c r="A98" s="2"/>
      <c r="B98" s="2"/>
      <c r="C98" s="2"/>
      <c r="D98" s="2"/>
      <c r="E98" s="2"/>
      <c r="F98" s="2"/>
      <c r="G98" s="2"/>
      <c r="H98" s="2"/>
      <c r="I98" s="2"/>
      <c r="J98" s="2"/>
      <c r="K98" s="2"/>
    </row>
    <row r="99" spans="1:11" ht="14.25" customHeight="1" x14ac:dyDescent="0.25">
      <c r="A99" s="2"/>
      <c r="B99" s="2"/>
      <c r="C99" s="2"/>
      <c r="D99" s="2"/>
      <c r="E99" s="2"/>
      <c r="F99" s="2"/>
      <c r="G99" s="2"/>
      <c r="H99" s="2"/>
      <c r="I99" s="2"/>
      <c r="J99" s="2"/>
      <c r="K99" s="2"/>
    </row>
    <row r="100" spans="1:11" ht="14.25" customHeight="1" x14ac:dyDescent="0.25">
      <c r="A100" s="2"/>
      <c r="B100" s="2"/>
      <c r="C100" s="2"/>
      <c r="D100" s="2"/>
      <c r="E100" s="2"/>
      <c r="F100" s="2"/>
      <c r="G100" s="2"/>
      <c r="H100" s="2"/>
      <c r="I100" s="2"/>
      <c r="J100" s="2"/>
      <c r="K100"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0"/>
  <sheetViews>
    <sheetView tabSelected="1" topLeftCell="A46" workbookViewId="0">
      <selection activeCell="D63" sqref="D63"/>
    </sheetView>
  </sheetViews>
  <sheetFormatPr defaultColWidth="14.42578125" defaultRowHeight="15" customHeight="1" x14ac:dyDescent="0.25"/>
  <cols>
    <col min="1" max="1" width="13.42578125" customWidth="1"/>
    <col min="2" max="5" width="11.42578125" customWidth="1"/>
    <col min="6" max="6" width="12.140625" customWidth="1"/>
    <col min="7" max="12" width="11.42578125" customWidth="1"/>
    <col min="13" max="13" width="17" customWidth="1"/>
    <col min="14" max="16" width="11.42578125" customWidth="1"/>
  </cols>
  <sheetData>
    <row r="1" spans="1:16" ht="15.75" x14ac:dyDescent="0.25">
      <c r="A1" s="7" t="s">
        <v>23</v>
      </c>
      <c r="B1" s="8"/>
      <c r="C1" s="8"/>
      <c r="D1" s="8"/>
      <c r="E1" s="8"/>
      <c r="F1" s="8"/>
      <c r="G1" s="8"/>
      <c r="H1" s="8"/>
      <c r="I1" s="8"/>
      <c r="J1" s="8"/>
      <c r="K1" s="8"/>
      <c r="L1" s="7"/>
      <c r="M1" s="8"/>
      <c r="N1" s="8"/>
      <c r="O1" s="8"/>
      <c r="P1" s="8"/>
    </row>
    <row r="2" spans="1:16" ht="15.75" x14ac:dyDescent="0.25">
      <c r="A2" s="8" t="s">
        <v>24</v>
      </c>
      <c r="B2" s="8"/>
      <c r="C2" s="8"/>
      <c r="D2" s="8"/>
      <c r="E2" s="8"/>
      <c r="F2" s="8"/>
      <c r="G2" s="8"/>
      <c r="H2" s="8"/>
      <c r="I2" s="8"/>
      <c r="J2" s="8"/>
      <c r="K2" s="8"/>
      <c r="L2" s="8"/>
      <c r="M2" s="8"/>
      <c r="N2" s="8"/>
      <c r="O2" s="8"/>
      <c r="P2" s="8"/>
    </row>
    <row r="3" spans="1:16" ht="15.75" x14ac:dyDescent="0.25">
      <c r="A3" s="8" t="s">
        <v>25</v>
      </c>
      <c r="B3" s="8"/>
      <c r="C3" s="8"/>
      <c r="D3" s="8"/>
      <c r="E3" s="8"/>
      <c r="F3" s="8"/>
      <c r="G3" s="8"/>
      <c r="H3" s="8"/>
      <c r="I3" s="8"/>
      <c r="J3" s="8"/>
      <c r="K3" s="8"/>
      <c r="L3" s="8"/>
      <c r="M3" s="8"/>
      <c r="N3" s="8"/>
      <c r="O3" s="8"/>
      <c r="P3" s="8"/>
    </row>
    <row r="4" spans="1:16" ht="15.75" x14ac:dyDescent="0.25">
      <c r="A4" s="8" t="s">
        <v>26</v>
      </c>
      <c r="B4" s="8"/>
      <c r="C4" s="8"/>
      <c r="D4" s="8"/>
      <c r="E4" s="8"/>
      <c r="F4" s="8"/>
      <c r="G4" s="8"/>
      <c r="H4" s="8"/>
      <c r="I4" s="8"/>
      <c r="J4" s="8"/>
      <c r="K4" s="8"/>
      <c r="L4" s="8"/>
      <c r="M4" s="8"/>
      <c r="N4" s="8"/>
      <c r="O4" s="8"/>
      <c r="P4" s="8"/>
    </row>
    <row r="5" spans="1:16" ht="15.75" x14ac:dyDescent="0.25">
      <c r="A5" s="8" t="s">
        <v>27</v>
      </c>
      <c r="B5" s="8"/>
      <c r="C5" s="8"/>
      <c r="D5" s="8"/>
      <c r="E5" s="8"/>
      <c r="F5" s="8"/>
      <c r="G5" s="8"/>
      <c r="H5" s="8"/>
      <c r="I5" s="8"/>
      <c r="J5" s="8"/>
      <c r="K5" s="8"/>
      <c r="L5" s="8"/>
      <c r="M5" s="8"/>
      <c r="N5" s="8"/>
      <c r="O5" s="8"/>
      <c r="P5" s="8"/>
    </row>
    <row r="6" spans="1:16" ht="15.75" x14ac:dyDescent="0.25">
      <c r="A6" s="8"/>
      <c r="B6" s="8"/>
      <c r="C6" s="8"/>
      <c r="D6" s="8"/>
      <c r="E6" s="8"/>
      <c r="F6" s="8"/>
      <c r="G6" s="8"/>
      <c r="H6" s="8"/>
      <c r="I6" s="8"/>
      <c r="J6" s="8"/>
      <c r="K6" s="8"/>
      <c r="L6" s="7"/>
      <c r="M6" s="7"/>
      <c r="N6" s="7"/>
      <c r="O6" s="8"/>
      <c r="P6" s="8"/>
    </row>
    <row r="7" spans="1:16" ht="15.75" x14ac:dyDescent="0.25">
      <c r="A7" s="43" t="s">
        <v>28</v>
      </c>
      <c r="B7" s="44"/>
      <c r="C7" s="44"/>
      <c r="D7" s="44"/>
      <c r="E7" s="44"/>
      <c r="F7" s="44"/>
      <c r="G7" s="44"/>
      <c r="H7" s="44"/>
      <c r="I7" s="44"/>
      <c r="J7" s="8"/>
      <c r="K7" s="8"/>
      <c r="L7" s="8"/>
      <c r="M7" s="8"/>
      <c r="N7" s="8"/>
      <c r="O7" s="8"/>
      <c r="P7" s="8"/>
    </row>
    <row r="8" spans="1:16" ht="15.75" x14ac:dyDescent="0.25">
      <c r="A8" s="43" t="s">
        <v>29</v>
      </c>
      <c r="B8" s="44"/>
      <c r="C8" s="44"/>
      <c r="D8" s="44"/>
      <c r="E8" s="44"/>
      <c r="F8" s="44"/>
      <c r="G8" s="44"/>
      <c r="H8" s="44"/>
      <c r="I8" s="44"/>
      <c r="J8" s="8"/>
      <c r="K8" s="8"/>
      <c r="L8" s="8"/>
      <c r="M8" s="8"/>
      <c r="N8" s="8"/>
      <c r="O8" s="8"/>
      <c r="P8" s="8"/>
    </row>
    <row r="9" spans="1:16" ht="15.75" x14ac:dyDescent="0.25">
      <c r="A9" s="43" t="s">
        <v>30</v>
      </c>
      <c r="B9" s="44"/>
      <c r="C9" s="44"/>
      <c r="D9" s="44"/>
      <c r="E9" s="44"/>
      <c r="F9" s="44"/>
      <c r="G9" s="44"/>
      <c r="H9" s="44"/>
      <c r="I9" s="44"/>
      <c r="J9" s="8"/>
      <c r="K9" s="8"/>
      <c r="L9" s="8"/>
      <c r="M9" s="8"/>
      <c r="N9" s="8"/>
      <c r="O9" s="8"/>
      <c r="P9" s="8"/>
    </row>
    <row r="10" spans="1:16" ht="15.75" x14ac:dyDescent="0.25">
      <c r="A10" s="8"/>
      <c r="B10" s="8"/>
      <c r="C10" s="8"/>
      <c r="D10" s="8"/>
      <c r="E10" s="8"/>
      <c r="F10" s="8"/>
      <c r="G10" s="8"/>
      <c r="H10" s="8"/>
      <c r="I10" s="8"/>
      <c r="J10" s="8"/>
      <c r="K10" s="8"/>
      <c r="L10" s="8"/>
      <c r="M10" s="8"/>
      <c r="N10" s="8"/>
      <c r="O10" s="8"/>
      <c r="P10" s="8"/>
    </row>
    <row r="11" spans="1:16" ht="15.75" x14ac:dyDescent="0.25">
      <c r="A11" s="8"/>
      <c r="B11" s="8"/>
      <c r="C11" s="8"/>
      <c r="D11" s="9" t="s">
        <v>31</v>
      </c>
      <c r="E11" s="9" t="s">
        <v>32</v>
      </c>
      <c r="F11" s="9" t="s">
        <v>33</v>
      </c>
      <c r="G11" s="9" t="s">
        <v>34</v>
      </c>
      <c r="H11" s="8"/>
      <c r="I11" s="8"/>
      <c r="J11" s="8"/>
      <c r="K11" s="8"/>
      <c r="L11" s="8"/>
      <c r="M11" s="8"/>
      <c r="N11" s="8"/>
      <c r="O11" s="8"/>
      <c r="P11" s="8"/>
    </row>
    <row r="12" spans="1:16" ht="15.75" x14ac:dyDescent="0.25">
      <c r="A12" s="8" t="s">
        <v>35</v>
      </c>
      <c r="B12" s="8"/>
      <c r="C12" s="8"/>
      <c r="D12" s="10">
        <v>34000</v>
      </c>
      <c r="E12" s="10">
        <v>35000</v>
      </c>
      <c r="F12" s="10">
        <f>ABS(D12-E12)</f>
        <v>1000</v>
      </c>
      <c r="G12" s="8" t="str">
        <f>IF(D12&gt;E12,"F","U")</f>
        <v>U</v>
      </c>
      <c r="H12" s="8"/>
      <c r="I12" s="8"/>
      <c r="J12" s="8"/>
      <c r="K12" s="8"/>
      <c r="L12" s="8"/>
      <c r="M12" s="8"/>
      <c r="N12" s="8"/>
      <c r="O12" s="8"/>
      <c r="P12" s="8"/>
    </row>
    <row r="13" spans="1:16" ht="15.75" x14ac:dyDescent="0.25">
      <c r="A13" s="8"/>
      <c r="B13" s="8"/>
      <c r="C13" s="8"/>
      <c r="D13" s="8"/>
      <c r="E13" s="8"/>
      <c r="F13" s="8"/>
      <c r="G13" s="8"/>
      <c r="H13" s="8"/>
      <c r="I13" s="8"/>
      <c r="J13" s="8"/>
      <c r="K13" s="8"/>
      <c r="L13" s="8"/>
      <c r="M13" s="8"/>
      <c r="N13" s="8"/>
      <c r="O13" s="8"/>
      <c r="P13" s="8"/>
    </row>
    <row r="14" spans="1:16" ht="15.75" x14ac:dyDescent="0.25">
      <c r="A14" s="8" t="s">
        <v>36</v>
      </c>
      <c r="B14" s="8"/>
      <c r="C14" s="8"/>
      <c r="D14" s="8"/>
      <c r="E14" s="8"/>
      <c r="F14" s="8"/>
      <c r="G14" s="8"/>
      <c r="H14" s="8"/>
      <c r="I14" s="8"/>
      <c r="J14" s="8"/>
      <c r="K14" s="8"/>
      <c r="L14" s="8"/>
      <c r="M14" s="8"/>
      <c r="N14" s="8"/>
      <c r="O14" s="8"/>
      <c r="P14" s="8"/>
    </row>
    <row r="15" spans="1:16" ht="15.75" x14ac:dyDescent="0.25">
      <c r="A15" s="8"/>
      <c r="B15" s="8" t="s">
        <v>37</v>
      </c>
      <c r="C15" s="8"/>
      <c r="D15" s="8">
        <v>35000</v>
      </c>
      <c r="E15" s="8">
        <v>36000</v>
      </c>
      <c r="F15" s="8">
        <f t="shared" ref="F15:F18" si="0">ABS(D15-E15)</f>
        <v>1000</v>
      </c>
      <c r="G15" s="8" t="str">
        <f t="shared" ref="G15:G19" si="1">IF(D15&gt;E15,"U","F")</f>
        <v>F</v>
      </c>
      <c r="H15" s="8"/>
      <c r="I15" s="8"/>
      <c r="J15" s="8"/>
      <c r="K15" s="8"/>
      <c r="L15" s="8"/>
      <c r="M15" s="8"/>
      <c r="N15" s="8"/>
      <c r="O15" s="8"/>
      <c r="P15" s="8"/>
    </row>
    <row r="16" spans="1:16" ht="15.75" x14ac:dyDescent="0.25">
      <c r="A16" s="8"/>
      <c r="B16" s="8" t="s">
        <v>38</v>
      </c>
      <c r="C16" s="8"/>
      <c r="D16" s="8">
        <v>8400</v>
      </c>
      <c r="E16" s="8">
        <v>8500</v>
      </c>
      <c r="F16" s="8">
        <f t="shared" si="0"/>
        <v>100</v>
      </c>
      <c r="G16" s="8" t="str">
        <f t="shared" si="1"/>
        <v>F</v>
      </c>
      <c r="H16" s="8"/>
      <c r="I16" s="8"/>
      <c r="J16" s="8"/>
      <c r="K16" s="8"/>
      <c r="L16" s="8"/>
      <c r="M16" s="8"/>
      <c r="N16" s="8"/>
      <c r="O16" s="8"/>
      <c r="P16" s="8"/>
    </row>
    <row r="17" spans="1:16" ht="15.75" x14ac:dyDescent="0.25">
      <c r="A17" s="8"/>
      <c r="B17" s="8" t="s">
        <v>39</v>
      </c>
      <c r="C17" s="8"/>
      <c r="D17" s="8">
        <v>68000</v>
      </c>
      <c r="E17" s="10">
        <v>69000</v>
      </c>
      <c r="F17" s="8">
        <f t="shared" si="0"/>
        <v>1000</v>
      </c>
      <c r="G17" s="8" t="str">
        <f t="shared" si="1"/>
        <v>F</v>
      </c>
      <c r="H17" s="8"/>
      <c r="I17" s="8"/>
      <c r="J17" s="8"/>
      <c r="K17" s="8"/>
      <c r="L17" s="8"/>
      <c r="M17" s="8"/>
      <c r="N17" s="8"/>
      <c r="O17" s="8"/>
      <c r="P17" s="8"/>
    </row>
    <row r="18" spans="1:16" ht="15.75" x14ac:dyDescent="0.25">
      <c r="A18" s="8"/>
      <c r="B18" s="8" t="s">
        <v>40</v>
      </c>
      <c r="C18" s="8"/>
      <c r="D18" s="8">
        <v>17500</v>
      </c>
      <c r="E18" s="8">
        <v>18000</v>
      </c>
      <c r="F18" s="8">
        <f t="shared" si="0"/>
        <v>500</v>
      </c>
      <c r="G18" s="8" t="str">
        <f t="shared" si="1"/>
        <v>F</v>
      </c>
      <c r="H18" s="8"/>
      <c r="I18" s="8"/>
      <c r="J18" s="8"/>
      <c r="K18" s="8"/>
      <c r="L18" s="8"/>
      <c r="M18" s="8"/>
      <c r="N18" s="8"/>
      <c r="O18" s="8"/>
      <c r="P18" s="8"/>
    </row>
    <row r="19" spans="1:16" ht="15.75" x14ac:dyDescent="0.25">
      <c r="A19" s="8" t="s">
        <v>41</v>
      </c>
      <c r="B19" s="8"/>
      <c r="C19" s="8"/>
      <c r="D19" s="11">
        <f t="shared" ref="D19:F19" si="2">SUM(D15:D18)</f>
        <v>128900</v>
      </c>
      <c r="E19" s="11">
        <f t="shared" si="2"/>
        <v>131500</v>
      </c>
      <c r="F19" s="11">
        <f t="shared" si="2"/>
        <v>2600</v>
      </c>
      <c r="G19" s="11" t="str">
        <f t="shared" si="1"/>
        <v>F</v>
      </c>
      <c r="H19" s="8"/>
      <c r="I19" s="8"/>
      <c r="J19" s="8"/>
      <c r="K19" s="8"/>
      <c r="L19" s="8"/>
      <c r="M19" s="8"/>
      <c r="N19" s="8"/>
      <c r="O19" s="8"/>
      <c r="P19" s="8"/>
    </row>
    <row r="20" spans="1:16" ht="15.75" x14ac:dyDescent="0.25">
      <c r="A20" s="8"/>
      <c r="B20" s="8"/>
      <c r="C20" s="8"/>
      <c r="D20" s="8"/>
      <c r="E20" s="8"/>
      <c r="F20" s="8"/>
      <c r="G20" s="8"/>
      <c r="H20" s="8"/>
      <c r="I20" s="8"/>
      <c r="J20" s="8"/>
      <c r="K20" s="8"/>
      <c r="L20" s="8"/>
      <c r="M20" s="8"/>
      <c r="N20" s="8"/>
      <c r="O20" s="8"/>
      <c r="P20" s="8"/>
    </row>
    <row r="21" spans="1:16" ht="15.75" customHeight="1" x14ac:dyDescent="0.25">
      <c r="A21" s="8" t="s">
        <v>42</v>
      </c>
      <c r="B21" s="8"/>
      <c r="C21" s="8"/>
      <c r="D21" s="8"/>
      <c r="E21" s="8"/>
      <c r="F21" s="8"/>
      <c r="G21" s="8"/>
      <c r="H21" s="8"/>
      <c r="I21" s="8"/>
      <c r="J21" s="8"/>
      <c r="K21" s="8"/>
      <c r="L21" s="8"/>
      <c r="M21" s="8"/>
      <c r="N21" s="8"/>
      <c r="O21" s="8"/>
      <c r="P21" s="8"/>
    </row>
    <row r="22" spans="1:16" ht="15.75" customHeight="1" x14ac:dyDescent="0.25">
      <c r="A22" s="8"/>
      <c r="B22" s="8" t="s">
        <v>43</v>
      </c>
      <c r="C22" s="8"/>
      <c r="D22" s="8">
        <v>79500</v>
      </c>
      <c r="E22" s="8">
        <v>80000</v>
      </c>
      <c r="F22" s="8">
        <f>ABS(D22-E22)</f>
        <v>500</v>
      </c>
      <c r="G22" s="8" t="str">
        <f t="shared" ref="G22:G26" si="3">IF(D22&gt;E22,"U","F")</f>
        <v>F</v>
      </c>
      <c r="H22" s="8"/>
      <c r="I22" s="8"/>
      <c r="J22" s="8"/>
      <c r="K22" s="8"/>
      <c r="L22" s="8"/>
      <c r="M22" s="8"/>
      <c r="N22" s="8"/>
      <c r="O22" s="8"/>
      <c r="P22" s="8"/>
    </row>
    <row r="23" spans="1:16" ht="15.75" customHeight="1" x14ac:dyDescent="0.25">
      <c r="A23" s="8"/>
      <c r="B23" s="8" t="s">
        <v>44</v>
      </c>
      <c r="C23" s="8"/>
      <c r="D23" s="8">
        <v>10000</v>
      </c>
      <c r="E23" s="8">
        <v>9800</v>
      </c>
      <c r="F23" s="8">
        <f t="shared" ref="F23:F24" si="4">D23-E23</f>
        <v>200</v>
      </c>
      <c r="G23" s="8" t="str">
        <f t="shared" si="3"/>
        <v>U</v>
      </c>
      <c r="H23" s="8"/>
      <c r="I23" s="8"/>
      <c r="J23" s="8"/>
      <c r="K23" s="8"/>
      <c r="L23" s="8"/>
      <c r="M23" s="8"/>
      <c r="N23" s="8"/>
      <c r="O23" s="8"/>
      <c r="P23" s="8"/>
    </row>
    <row r="24" spans="1:16" ht="15.75" customHeight="1" x14ac:dyDescent="0.25">
      <c r="A24" s="8"/>
      <c r="B24" s="8" t="s">
        <v>45</v>
      </c>
      <c r="C24" s="8"/>
      <c r="D24" s="12">
        <v>60100</v>
      </c>
      <c r="E24" s="12">
        <v>60000</v>
      </c>
      <c r="F24" s="12">
        <f t="shared" si="4"/>
        <v>100</v>
      </c>
      <c r="G24" s="12" t="str">
        <f t="shared" si="3"/>
        <v>U</v>
      </c>
      <c r="H24" s="8"/>
      <c r="I24" s="8"/>
      <c r="J24" s="8"/>
      <c r="K24" s="8"/>
      <c r="L24" s="8"/>
      <c r="M24" s="8"/>
      <c r="N24" s="8"/>
      <c r="O24" s="8"/>
      <c r="P24" s="8"/>
    </row>
    <row r="25" spans="1:16" ht="15.75" customHeight="1" x14ac:dyDescent="0.25">
      <c r="A25" s="8" t="s">
        <v>46</v>
      </c>
      <c r="B25" s="8"/>
      <c r="C25" s="8"/>
      <c r="D25" s="8">
        <f t="shared" ref="D25:E25" si="5">SUM(D22:D24)</f>
        <v>149600</v>
      </c>
      <c r="E25" s="8">
        <f t="shared" si="5"/>
        <v>149800</v>
      </c>
      <c r="F25" s="8">
        <f t="shared" ref="F25:F26" si="6">ABS(D25-E25)</f>
        <v>200</v>
      </c>
      <c r="G25" s="8" t="str">
        <f t="shared" si="3"/>
        <v>F</v>
      </c>
      <c r="H25" s="8"/>
      <c r="I25" s="8"/>
      <c r="J25" s="8"/>
      <c r="K25" s="8"/>
      <c r="L25" s="8"/>
      <c r="M25" s="8"/>
      <c r="N25" s="8"/>
      <c r="O25" s="8"/>
      <c r="P25" s="8"/>
    </row>
    <row r="26" spans="1:16" ht="15.75" customHeight="1" x14ac:dyDescent="0.25">
      <c r="A26" s="8" t="s">
        <v>47</v>
      </c>
      <c r="B26" s="8"/>
      <c r="C26" s="8"/>
      <c r="D26" s="13">
        <f t="shared" ref="D26:E26" si="7">D19+D25</f>
        <v>278500</v>
      </c>
      <c r="E26" s="13">
        <f t="shared" si="7"/>
        <v>281300</v>
      </c>
      <c r="F26" s="13">
        <f t="shared" si="6"/>
        <v>2800</v>
      </c>
      <c r="G26" s="13" t="str">
        <f t="shared" si="3"/>
        <v>F</v>
      </c>
      <c r="H26" s="8"/>
      <c r="I26" s="8"/>
      <c r="J26" s="8"/>
      <c r="K26" s="8"/>
      <c r="L26" s="8"/>
      <c r="M26" s="8"/>
      <c r="N26" s="8"/>
      <c r="O26" s="8"/>
      <c r="P26" s="8"/>
    </row>
    <row r="27" spans="1:16" ht="15.75" customHeight="1" x14ac:dyDescent="0.25">
      <c r="A27" s="8"/>
      <c r="B27" s="8"/>
      <c r="C27" s="8"/>
      <c r="D27" s="8"/>
      <c r="E27" s="8"/>
      <c r="F27" s="8"/>
      <c r="G27" s="8"/>
      <c r="H27" s="8"/>
      <c r="I27" s="8"/>
      <c r="J27" s="8"/>
      <c r="K27" s="8"/>
      <c r="L27" s="8"/>
      <c r="M27" s="8"/>
      <c r="N27" s="8"/>
      <c r="O27" s="8"/>
      <c r="P27" s="8"/>
    </row>
    <row r="28" spans="1:16" ht="15.75" customHeight="1" x14ac:dyDescent="0.25">
      <c r="A28" s="8" t="s">
        <v>48</v>
      </c>
      <c r="B28" s="8"/>
      <c r="C28" s="8"/>
      <c r="D28" s="8"/>
      <c r="E28" s="8"/>
      <c r="F28" s="8"/>
      <c r="G28" s="8"/>
      <c r="H28" s="8"/>
      <c r="I28" s="8"/>
      <c r="J28" s="8"/>
      <c r="K28" s="8"/>
      <c r="L28" s="8"/>
      <c r="M28" s="8"/>
      <c r="N28" s="8"/>
      <c r="O28" s="8"/>
      <c r="P28" s="8"/>
    </row>
    <row r="29" spans="1:16" ht="15.75" customHeight="1" x14ac:dyDescent="0.25">
      <c r="A29" s="8" t="s">
        <v>49</v>
      </c>
      <c r="B29" s="8"/>
      <c r="C29" s="8"/>
      <c r="D29" s="8"/>
      <c r="E29" s="8"/>
      <c r="F29" s="8"/>
      <c r="G29" s="8"/>
      <c r="H29" s="8"/>
      <c r="I29" s="8"/>
      <c r="J29" s="8"/>
      <c r="K29" s="8"/>
      <c r="L29" s="8"/>
      <c r="M29" s="8"/>
      <c r="N29" s="8"/>
      <c r="O29" s="8"/>
      <c r="P29" s="8"/>
    </row>
    <row r="30" spans="1:16" ht="15.75" customHeight="1" x14ac:dyDescent="0.25">
      <c r="A30" s="8" t="s">
        <v>50</v>
      </c>
      <c r="B30" s="8"/>
      <c r="C30" s="8"/>
      <c r="D30" s="8"/>
      <c r="E30" s="8"/>
      <c r="F30" s="8"/>
      <c r="G30" s="8"/>
      <c r="H30" s="8"/>
      <c r="I30" s="8"/>
      <c r="J30" s="8"/>
      <c r="K30" s="8"/>
      <c r="L30" s="8"/>
      <c r="M30" s="8"/>
      <c r="N30" s="8"/>
      <c r="O30" s="8"/>
      <c r="P30" s="8"/>
    </row>
    <row r="31" spans="1:16" ht="15.75" customHeight="1" x14ac:dyDescent="0.25">
      <c r="A31" s="8" t="s">
        <v>51</v>
      </c>
      <c r="B31" s="8"/>
      <c r="C31" s="8"/>
      <c r="D31" s="8"/>
      <c r="E31" s="8"/>
      <c r="F31" s="8"/>
      <c r="G31" s="8"/>
      <c r="H31" s="8"/>
      <c r="I31" s="8"/>
      <c r="J31" s="8"/>
      <c r="K31" s="8"/>
      <c r="L31" s="8"/>
      <c r="M31" s="8"/>
      <c r="N31" s="8"/>
      <c r="O31" s="8"/>
      <c r="P31" s="8"/>
    </row>
    <row r="32" spans="1:16" ht="15.75" customHeight="1" x14ac:dyDescent="0.25">
      <c r="A32" s="8" t="s">
        <v>52</v>
      </c>
      <c r="B32" s="8"/>
      <c r="C32" s="14"/>
      <c r="D32" s="8"/>
      <c r="E32" s="8"/>
      <c r="F32" s="8"/>
      <c r="G32" s="8"/>
      <c r="H32" s="8"/>
      <c r="I32" s="8"/>
      <c r="J32" s="8"/>
      <c r="K32" s="8"/>
      <c r="L32" s="8"/>
      <c r="M32" s="8"/>
      <c r="N32" s="8"/>
      <c r="O32" s="8"/>
      <c r="P32" s="8"/>
    </row>
    <row r="33" spans="1:16" ht="15.75" customHeight="1" x14ac:dyDescent="0.25">
      <c r="A33" s="8" t="s">
        <v>53</v>
      </c>
      <c r="B33" s="8"/>
      <c r="C33" s="8"/>
      <c r="D33" s="8"/>
      <c r="E33" s="8"/>
      <c r="F33" s="8"/>
      <c r="G33" s="8"/>
      <c r="H33" s="8"/>
      <c r="I33" s="8"/>
      <c r="J33" s="8"/>
      <c r="K33" s="8"/>
      <c r="L33" s="8"/>
      <c r="M33" s="8"/>
      <c r="N33" s="8"/>
      <c r="O33" s="8"/>
      <c r="P33" s="8"/>
    </row>
    <row r="34" spans="1:16" ht="15.75" customHeight="1" x14ac:dyDescent="0.25">
      <c r="A34" s="8"/>
      <c r="B34" s="8"/>
      <c r="C34" s="8"/>
      <c r="D34" s="8"/>
      <c r="E34" s="8"/>
      <c r="F34" s="8"/>
      <c r="G34" s="8"/>
      <c r="H34" s="8"/>
      <c r="I34" s="8"/>
      <c r="J34" s="8"/>
      <c r="K34" s="8"/>
      <c r="L34" s="8"/>
      <c r="M34" s="8"/>
      <c r="N34" s="8"/>
      <c r="O34" s="8"/>
      <c r="P34" s="8"/>
    </row>
    <row r="35" spans="1:16" ht="15.75" customHeight="1" x14ac:dyDescent="0.25">
      <c r="A35" s="7" t="s">
        <v>54</v>
      </c>
      <c r="B35" s="8"/>
      <c r="C35" s="8"/>
      <c r="D35" s="8"/>
      <c r="E35" s="8"/>
      <c r="F35" s="8"/>
      <c r="G35" s="8"/>
      <c r="H35" s="8"/>
      <c r="I35" s="8"/>
      <c r="J35" s="8"/>
      <c r="K35" s="8"/>
      <c r="L35" s="8"/>
      <c r="M35" s="8"/>
      <c r="N35" s="8"/>
      <c r="O35" s="8"/>
      <c r="P35" s="8"/>
    </row>
    <row r="36" spans="1:16" ht="15.75" customHeight="1" x14ac:dyDescent="0.25">
      <c r="A36" s="8" t="s">
        <v>55</v>
      </c>
      <c r="B36" s="8"/>
      <c r="C36" s="8"/>
      <c r="D36" s="8"/>
      <c r="E36" s="8"/>
      <c r="F36" s="8"/>
      <c r="G36" s="8"/>
      <c r="H36" s="8"/>
      <c r="I36" s="8"/>
      <c r="J36" s="8"/>
      <c r="K36" s="8"/>
      <c r="L36" s="8"/>
      <c r="M36" s="8"/>
      <c r="N36" s="8"/>
      <c r="O36" s="8"/>
      <c r="P36" s="8"/>
    </row>
    <row r="37" spans="1:16" ht="15.75" customHeight="1" x14ac:dyDescent="0.25">
      <c r="A37" s="8" t="s">
        <v>56</v>
      </c>
      <c r="B37" s="8"/>
      <c r="C37" s="8"/>
      <c r="D37" s="8"/>
      <c r="E37" s="8"/>
      <c r="F37" s="8"/>
      <c r="G37" s="8"/>
      <c r="H37" s="8"/>
      <c r="I37" s="8"/>
      <c r="J37" s="8"/>
      <c r="K37" s="8"/>
      <c r="L37" s="8"/>
      <c r="M37" s="8"/>
      <c r="N37" s="8"/>
      <c r="O37" s="8"/>
      <c r="P37" s="8"/>
    </row>
    <row r="38" spans="1:16" ht="15.75" customHeight="1" x14ac:dyDescent="0.25">
      <c r="A38" s="8" t="s">
        <v>57</v>
      </c>
      <c r="B38" s="8"/>
      <c r="C38" s="8"/>
      <c r="D38" s="8"/>
      <c r="E38" s="8"/>
      <c r="F38" s="8"/>
      <c r="G38" s="8"/>
      <c r="H38" s="8"/>
      <c r="I38" s="8"/>
      <c r="J38" s="8"/>
      <c r="K38" s="8"/>
      <c r="L38" s="8"/>
      <c r="M38" s="8"/>
      <c r="N38" s="8"/>
      <c r="O38" s="8"/>
      <c r="P38" s="8"/>
    </row>
    <row r="39" spans="1:16" ht="15.75" customHeight="1" x14ac:dyDescent="0.25">
      <c r="A39" s="8" t="s">
        <v>58</v>
      </c>
      <c r="B39" s="8"/>
      <c r="C39" s="8"/>
      <c r="D39" s="8"/>
      <c r="E39" s="8"/>
      <c r="F39" s="8"/>
      <c r="G39" s="8"/>
      <c r="H39" s="8"/>
      <c r="I39" s="8"/>
      <c r="J39" s="8"/>
      <c r="K39" s="8"/>
      <c r="L39" s="8"/>
      <c r="M39" s="8"/>
      <c r="N39" s="8"/>
      <c r="O39" s="8"/>
      <c r="P39" s="8"/>
    </row>
    <row r="40" spans="1:16" ht="15.75" customHeight="1" x14ac:dyDescent="0.25">
      <c r="A40" s="8" t="s">
        <v>59</v>
      </c>
      <c r="B40" s="8"/>
      <c r="C40" s="8"/>
      <c r="D40" s="8"/>
      <c r="E40" s="8"/>
      <c r="F40" s="8"/>
      <c r="G40" s="8"/>
      <c r="H40" s="8"/>
      <c r="I40" s="8"/>
      <c r="J40" s="8"/>
      <c r="K40" s="8"/>
      <c r="L40" s="8"/>
      <c r="M40" s="8"/>
      <c r="N40" s="8"/>
      <c r="O40" s="8"/>
      <c r="P40" s="8"/>
    </row>
    <row r="41" spans="1:16" ht="15.75" customHeight="1" x14ac:dyDescent="0.25">
      <c r="A41" s="8" t="s">
        <v>60</v>
      </c>
      <c r="B41" s="8"/>
      <c r="C41" s="8"/>
      <c r="D41" s="8"/>
      <c r="E41" s="8"/>
      <c r="F41" s="8"/>
      <c r="G41" s="8"/>
      <c r="H41" s="8"/>
      <c r="I41" s="8"/>
      <c r="J41" s="8"/>
      <c r="K41" s="8"/>
      <c r="L41" s="8"/>
      <c r="M41" s="8"/>
      <c r="N41" s="8"/>
      <c r="O41" s="8"/>
      <c r="P41" s="8"/>
    </row>
    <row r="42" spans="1:16" ht="15.75" customHeight="1" x14ac:dyDescent="0.25">
      <c r="A42" s="8"/>
      <c r="B42" s="8"/>
      <c r="C42" s="8"/>
      <c r="D42" s="8"/>
      <c r="E42" s="8"/>
      <c r="F42" s="8"/>
      <c r="G42" s="8"/>
      <c r="H42" s="8"/>
      <c r="I42" s="8"/>
      <c r="J42" s="8"/>
      <c r="K42" s="8"/>
      <c r="L42" s="8"/>
      <c r="M42" s="8"/>
      <c r="N42" s="8"/>
      <c r="O42" s="8"/>
      <c r="P42" s="8"/>
    </row>
    <row r="43" spans="1:16" ht="15.75" customHeight="1" x14ac:dyDescent="0.25">
      <c r="A43" s="15" t="s">
        <v>61</v>
      </c>
      <c r="B43" s="8"/>
      <c r="C43" s="8"/>
      <c r="D43" s="8"/>
      <c r="E43" s="8"/>
      <c r="F43" s="8"/>
      <c r="G43" s="8"/>
      <c r="H43" s="8"/>
      <c r="I43" s="8"/>
      <c r="J43" s="8"/>
      <c r="K43" s="8"/>
      <c r="L43" s="8"/>
      <c r="M43" s="8"/>
      <c r="N43" s="8"/>
      <c r="O43" s="8"/>
      <c r="P43" s="8"/>
    </row>
    <row r="44" spans="1:16" ht="15.75" customHeight="1" x14ac:dyDescent="0.25">
      <c r="A44" s="7" t="s">
        <v>62</v>
      </c>
      <c r="B44" s="8"/>
      <c r="C44" s="8"/>
      <c r="D44" s="8"/>
      <c r="E44" s="8"/>
      <c r="F44" s="8"/>
      <c r="G44" s="8"/>
      <c r="H44" s="8"/>
      <c r="I44" s="8"/>
      <c r="J44" s="8"/>
      <c r="K44" s="8"/>
      <c r="L44" s="8"/>
      <c r="M44" s="8"/>
      <c r="N44" s="8"/>
      <c r="O44" s="8"/>
      <c r="P44" s="8"/>
    </row>
    <row r="45" spans="1:16" ht="15.75" customHeight="1" x14ac:dyDescent="0.25">
      <c r="A45" s="43" t="s">
        <v>28</v>
      </c>
      <c r="B45" s="44"/>
      <c r="C45" s="44"/>
      <c r="D45" s="44"/>
      <c r="E45" s="44"/>
      <c r="F45" s="44"/>
      <c r="G45" s="44"/>
      <c r="H45" s="44"/>
      <c r="I45" s="44"/>
      <c r="J45" s="8"/>
      <c r="K45" s="8"/>
      <c r="L45" s="8"/>
      <c r="M45" s="8"/>
      <c r="N45" s="8"/>
      <c r="O45" s="8"/>
      <c r="P45" s="8"/>
    </row>
    <row r="46" spans="1:16" ht="15.75" customHeight="1" x14ac:dyDescent="0.25">
      <c r="A46" s="43" t="s">
        <v>63</v>
      </c>
      <c r="B46" s="44"/>
      <c r="C46" s="44"/>
      <c r="D46" s="44"/>
      <c r="E46" s="44"/>
      <c r="F46" s="44"/>
      <c r="G46" s="44"/>
      <c r="H46" s="44"/>
      <c r="I46" s="44"/>
      <c r="J46" s="8"/>
      <c r="K46" s="8"/>
      <c r="L46" s="8"/>
      <c r="M46" s="8"/>
      <c r="N46" s="8"/>
      <c r="O46" s="8"/>
      <c r="P46" s="8"/>
    </row>
    <row r="47" spans="1:16" ht="15.75" customHeight="1" x14ac:dyDescent="0.25">
      <c r="A47" s="43" t="s">
        <v>30</v>
      </c>
      <c r="B47" s="44"/>
      <c r="C47" s="44"/>
      <c r="D47" s="44"/>
      <c r="E47" s="44"/>
      <c r="F47" s="44"/>
      <c r="G47" s="44"/>
      <c r="H47" s="44"/>
      <c r="I47" s="44"/>
      <c r="J47" s="8"/>
      <c r="K47" s="8"/>
      <c r="L47" s="8"/>
      <c r="M47" s="8"/>
      <c r="N47" s="8"/>
      <c r="O47" s="8"/>
      <c r="P47" s="8"/>
    </row>
    <row r="48" spans="1:16" ht="15.75" customHeight="1" x14ac:dyDescent="0.25">
      <c r="A48" s="8"/>
      <c r="B48" s="8"/>
      <c r="C48" s="8"/>
      <c r="D48" s="8"/>
      <c r="E48" s="8"/>
      <c r="F48" s="8"/>
      <c r="G48" s="8"/>
      <c r="H48" s="8"/>
      <c r="I48" s="8"/>
      <c r="J48" s="8"/>
      <c r="K48" s="8"/>
      <c r="L48" s="8"/>
      <c r="M48" s="8"/>
      <c r="N48" s="8"/>
      <c r="O48" s="8"/>
      <c r="P48" s="8"/>
    </row>
    <row r="49" spans="1:16" ht="15.75" customHeight="1" x14ac:dyDescent="0.25">
      <c r="A49" s="8"/>
      <c r="B49" s="8"/>
      <c r="C49" s="8"/>
      <c r="D49" s="9" t="s">
        <v>31</v>
      </c>
      <c r="E49" s="9" t="s">
        <v>32</v>
      </c>
      <c r="F49" s="9" t="s">
        <v>33</v>
      </c>
      <c r="G49" s="9" t="s">
        <v>34</v>
      </c>
      <c r="H49" s="8"/>
      <c r="I49" s="8"/>
      <c r="J49" s="8"/>
      <c r="K49" s="8"/>
      <c r="L49" s="8"/>
      <c r="M49" s="8"/>
      <c r="N49" s="8"/>
      <c r="O49" s="8"/>
      <c r="P49" s="8"/>
    </row>
    <row r="50" spans="1:16" ht="15.75" customHeight="1" x14ac:dyDescent="0.25">
      <c r="A50" s="8" t="s">
        <v>35</v>
      </c>
      <c r="B50" s="8"/>
      <c r="C50" s="8"/>
      <c r="D50" s="16">
        <f>D12</f>
        <v>34000</v>
      </c>
      <c r="E50" s="16">
        <f>D12</f>
        <v>34000</v>
      </c>
      <c r="F50" s="16">
        <f>D50-E50</f>
        <v>0</v>
      </c>
      <c r="G50" s="14" t="str">
        <f>IF(D50&gt;E50,"U","F")</f>
        <v>F</v>
      </c>
      <c r="H50" s="8"/>
      <c r="I50" s="8"/>
      <c r="J50" s="8"/>
      <c r="K50" s="8"/>
      <c r="L50" s="8"/>
      <c r="M50" s="8"/>
      <c r="N50" s="8"/>
      <c r="O50" s="8"/>
      <c r="P50" s="8"/>
    </row>
    <row r="51" spans="1:16" ht="15.75" customHeight="1" x14ac:dyDescent="0.25">
      <c r="A51" s="8"/>
      <c r="B51" s="8"/>
      <c r="C51" s="8"/>
      <c r="D51" s="14"/>
      <c r="E51" s="14"/>
      <c r="F51" s="14"/>
      <c r="G51" s="14"/>
      <c r="H51" s="8"/>
      <c r="I51" s="8"/>
      <c r="J51" s="8"/>
      <c r="K51" s="8"/>
      <c r="L51" s="8"/>
      <c r="M51" s="8"/>
      <c r="N51" s="8"/>
      <c r="O51" s="8"/>
      <c r="P51" s="8"/>
    </row>
    <row r="52" spans="1:16" ht="15.75" customHeight="1" x14ac:dyDescent="0.25">
      <c r="A52" s="8" t="s">
        <v>36</v>
      </c>
      <c r="B52" s="8"/>
      <c r="C52" s="8"/>
      <c r="D52" s="14"/>
      <c r="E52" s="14"/>
      <c r="F52" s="14"/>
      <c r="G52" s="14"/>
      <c r="H52" s="8"/>
      <c r="I52" s="8"/>
      <c r="J52" s="8"/>
      <c r="K52" s="8"/>
      <c r="L52" s="8"/>
      <c r="M52" s="8"/>
      <c r="N52" s="8"/>
      <c r="O52" s="8"/>
      <c r="P52" s="8"/>
    </row>
    <row r="53" spans="1:16" ht="15.75" customHeight="1" x14ac:dyDescent="0.25">
      <c r="A53" s="8"/>
      <c r="B53" s="8" t="s">
        <v>37</v>
      </c>
      <c r="C53" s="8"/>
      <c r="D53" s="14">
        <f>D15</f>
        <v>35000</v>
      </c>
      <c r="E53" s="14">
        <f>E15/$E$12*$E$50</f>
        <v>34971.428571428565</v>
      </c>
      <c r="F53" s="17">
        <f>ABS(D53-E53)</f>
        <v>28.571428571434808</v>
      </c>
      <c r="G53" s="14" t="str">
        <f>IF(D53&gt;E53,"U","F")</f>
        <v>U</v>
      </c>
      <c r="H53" s="8"/>
      <c r="I53" s="8"/>
      <c r="J53" s="8"/>
      <c r="K53" s="8"/>
      <c r="L53" s="8"/>
      <c r="M53" s="8"/>
      <c r="N53" s="8"/>
      <c r="O53" s="8"/>
      <c r="P53" s="8"/>
    </row>
    <row r="54" spans="1:16" ht="15.75" customHeight="1" x14ac:dyDescent="0.25">
      <c r="A54" s="8"/>
      <c r="B54" s="8" t="s">
        <v>38</v>
      </c>
      <c r="C54" s="8"/>
      <c r="D54" s="14">
        <f>D16</f>
        <v>8400</v>
      </c>
      <c r="E54" s="14">
        <f t="shared" ref="E54:E56" si="8">E16/$E$12*$E$50</f>
        <v>8257.1428571428569</v>
      </c>
      <c r="F54" s="17">
        <f t="shared" ref="F54:F57" si="9">ABS(D54-E54)</f>
        <v>142.85714285714312</v>
      </c>
      <c r="G54" s="14" t="str">
        <f t="shared" ref="G54:G57" si="10">IF(D54&gt;E54,"U","F")</f>
        <v>U</v>
      </c>
      <c r="H54" s="8"/>
      <c r="I54" s="8"/>
      <c r="J54" s="8"/>
      <c r="K54" s="8"/>
      <c r="L54" s="8"/>
      <c r="M54" s="8"/>
      <c r="N54" s="8"/>
      <c r="O54" s="8"/>
      <c r="P54" s="8"/>
    </row>
    <row r="55" spans="1:16" ht="15.75" customHeight="1" x14ac:dyDescent="0.25">
      <c r="A55" s="8"/>
      <c r="B55" s="8" t="s">
        <v>39</v>
      </c>
      <c r="C55" s="8"/>
      <c r="D55" s="14">
        <f>D17</f>
        <v>68000</v>
      </c>
      <c r="E55" s="14">
        <f t="shared" si="8"/>
        <v>67028.571428571435</v>
      </c>
      <c r="F55" s="17">
        <f t="shared" si="9"/>
        <v>971.42857142856519</v>
      </c>
      <c r="G55" s="14" t="str">
        <f t="shared" si="10"/>
        <v>U</v>
      </c>
      <c r="H55" s="8"/>
      <c r="I55" s="8"/>
      <c r="J55" s="8"/>
      <c r="K55" s="8"/>
      <c r="L55" s="8"/>
      <c r="M55" s="8"/>
      <c r="N55" s="8"/>
      <c r="O55" s="8"/>
      <c r="P55" s="8"/>
    </row>
    <row r="56" spans="1:16" ht="15.75" customHeight="1" x14ac:dyDescent="0.25">
      <c r="A56" s="8"/>
      <c r="B56" s="8" t="s">
        <v>40</v>
      </c>
      <c r="C56" s="8"/>
      <c r="D56" s="14">
        <f>D18</f>
        <v>17500</v>
      </c>
      <c r="E56" s="14">
        <f t="shared" si="8"/>
        <v>17485.714285714283</v>
      </c>
      <c r="F56" s="17">
        <f t="shared" si="9"/>
        <v>14.285714285717404</v>
      </c>
      <c r="G56" s="14" t="str">
        <f>IF(D56&gt;E56,"U","F")</f>
        <v>U</v>
      </c>
      <c r="H56" s="8"/>
      <c r="I56" s="8"/>
      <c r="J56" s="8"/>
      <c r="K56" s="8"/>
      <c r="L56" s="8"/>
      <c r="M56" s="8"/>
      <c r="N56" s="8"/>
      <c r="O56" s="8"/>
      <c r="P56" s="8"/>
    </row>
    <row r="57" spans="1:16" ht="15.75" customHeight="1" x14ac:dyDescent="0.25">
      <c r="A57" s="8" t="s">
        <v>41</v>
      </c>
      <c r="B57" s="8"/>
      <c r="C57" s="8"/>
      <c r="D57" s="18">
        <f>SUM(D53:D56)</f>
        <v>128900</v>
      </c>
      <c r="E57" s="18">
        <f>SUM(E53:E56)</f>
        <v>127742.85714285713</v>
      </c>
      <c r="F57" s="17">
        <f t="shared" si="9"/>
        <v>1157.1428571428696</v>
      </c>
      <c r="G57" s="14" t="str">
        <f t="shared" si="10"/>
        <v>U</v>
      </c>
      <c r="H57" s="8"/>
      <c r="I57" s="8"/>
      <c r="J57" s="8"/>
      <c r="K57" s="8"/>
      <c r="L57" s="8"/>
      <c r="M57" s="8"/>
      <c r="N57" s="8"/>
      <c r="O57" s="8"/>
      <c r="P57" s="8"/>
    </row>
    <row r="58" spans="1:16" ht="15.75" customHeight="1" x14ac:dyDescent="0.25">
      <c r="A58" s="8"/>
      <c r="B58" s="8"/>
      <c r="C58" s="8"/>
      <c r="D58" s="14"/>
      <c r="E58" s="14"/>
      <c r="F58" s="14"/>
      <c r="G58" s="14"/>
      <c r="H58" s="8"/>
      <c r="I58" s="8"/>
      <c r="J58" s="8"/>
      <c r="K58" s="8"/>
      <c r="L58" s="8"/>
      <c r="M58" s="8"/>
      <c r="N58" s="8"/>
      <c r="O58" s="8"/>
      <c r="P58" s="8"/>
    </row>
    <row r="59" spans="1:16" ht="15.75" customHeight="1" x14ac:dyDescent="0.25">
      <c r="A59" s="8" t="s">
        <v>42</v>
      </c>
      <c r="B59" s="8"/>
      <c r="C59" s="8"/>
      <c r="D59" s="14"/>
      <c r="E59" s="14"/>
      <c r="F59" s="14"/>
      <c r="G59" s="14"/>
      <c r="H59" s="8"/>
      <c r="I59" s="8"/>
      <c r="J59" s="8"/>
      <c r="K59" s="8"/>
      <c r="L59" s="8"/>
      <c r="M59" s="8"/>
      <c r="N59" s="8"/>
      <c r="O59" s="8"/>
      <c r="P59" s="8"/>
    </row>
    <row r="60" spans="1:16" ht="15.75" customHeight="1" x14ac:dyDescent="0.25">
      <c r="A60" s="8"/>
      <c r="B60" s="8" t="s">
        <v>43</v>
      </c>
      <c r="C60" s="8"/>
      <c r="D60" s="14">
        <f>D22</f>
        <v>79500</v>
      </c>
      <c r="E60" s="14">
        <f>E22</f>
        <v>80000</v>
      </c>
      <c r="F60" s="14">
        <f>ABS(E60-D60)</f>
        <v>500</v>
      </c>
      <c r="G60" s="14" t="str">
        <f>IF(D60&gt;E60,"U","F")</f>
        <v>F</v>
      </c>
      <c r="H60" s="8"/>
      <c r="I60" s="8"/>
      <c r="J60" s="8"/>
      <c r="K60" s="8"/>
      <c r="L60" s="8"/>
      <c r="M60" s="8"/>
      <c r="N60" s="8"/>
      <c r="O60" s="8"/>
      <c r="P60" s="8"/>
    </row>
    <row r="61" spans="1:16" ht="15.75" customHeight="1" x14ac:dyDescent="0.25">
      <c r="A61" s="8"/>
      <c r="B61" s="8" t="s">
        <v>44</v>
      </c>
      <c r="C61" s="8"/>
      <c r="D61" s="14">
        <f>D23</f>
        <v>10000</v>
      </c>
      <c r="E61" s="14">
        <f>E23</f>
        <v>9800</v>
      </c>
      <c r="F61" s="14">
        <f t="shared" ref="F61:F64" si="11">ABS(E61-D61)</f>
        <v>200</v>
      </c>
      <c r="G61" s="14" t="str">
        <f t="shared" ref="G61:G64" si="12">IF(D61&gt;E61,"U","F")</f>
        <v>U</v>
      </c>
      <c r="H61" s="8"/>
      <c r="I61" s="8"/>
      <c r="J61" s="8"/>
      <c r="K61" s="8"/>
      <c r="L61" s="8"/>
      <c r="M61" s="8"/>
      <c r="N61" s="8"/>
      <c r="O61" s="8"/>
      <c r="P61" s="8"/>
    </row>
    <row r="62" spans="1:16" ht="15.75" customHeight="1" x14ac:dyDescent="0.25">
      <c r="A62" s="8"/>
      <c r="B62" s="8" t="s">
        <v>45</v>
      </c>
      <c r="C62" s="8"/>
      <c r="D62" s="19">
        <f>D24</f>
        <v>60100</v>
      </c>
      <c r="E62" s="19">
        <f>E24</f>
        <v>60000</v>
      </c>
      <c r="F62" s="14">
        <f t="shared" si="11"/>
        <v>100</v>
      </c>
      <c r="G62" s="14" t="str">
        <f t="shared" si="12"/>
        <v>U</v>
      </c>
      <c r="H62" s="8"/>
      <c r="I62" s="8"/>
      <c r="J62" s="8"/>
      <c r="K62" s="8"/>
      <c r="L62" s="8"/>
      <c r="M62" s="8"/>
      <c r="N62" s="8"/>
      <c r="O62" s="8"/>
      <c r="P62" s="8"/>
    </row>
    <row r="63" spans="1:16" ht="15.75" customHeight="1" x14ac:dyDescent="0.25">
      <c r="A63" s="8" t="s">
        <v>46</v>
      </c>
      <c r="B63" s="8"/>
      <c r="C63" s="8"/>
      <c r="D63" s="14">
        <f>SUM(D60:D62)</f>
        <v>149600</v>
      </c>
      <c r="E63" s="14">
        <f>SUM(E60:E62)</f>
        <v>149800</v>
      </c>
      <c r="F63" s="14">
        <f t="shared" si="11"/>
        <v>200</v>
      </c>
      <c r="G63" s="14" t="str">
        <f t="shared" si="12"/>
        <v>F</v>
      </c>
      <c r="H63" s="8"/>
      <c r="I63" s="8"/>
      <c r="J63" s="8"/>
      <c r="K63" s="8"/>
      <c r="L63" s="8"/>
      <c r="M63" s="8"/>
      <c r="N63" s="8"/>
      <c r="O63" s="8"/>
      <c r="P63" s="8"/>
    </row>
    <row r="64" spans="1:16" ht="15.75" customHeight="1" thickBot="1" x14ac:dyDescent="0.3">
      <c r="A64" s="8" t="s">
        <v>47</v>
      </c>
      <c r="B64" s="8"/>
      <c r="C64" s="8"/>
      <c r="D64" s="20">
        <f>D63+D57</f>
        <v>278500</v>
      </c>
      <c r="E64" s="20">
        <f>E63+E57</f>
        <v>277542.85714285716</v>
      </c>
      <c r="F64" s="14">
        <f t="shared" si="11"/>
        <v>957.14285714284051</v>
      </c>
      <c r="G64" s="14" t="str">
        <f t="shared" si="12"/>
        <v>U</v>
      </c>
      <c r="H64" s="8"/>
      <c r="I64" s="8"/>
      <c r="J64" s="8"/>
      <c r="K64" s="8"/>
      <c r="L64" s="8"/>
      <c r="M64" s="8"/>
      <c r="N64" s="8"/>
      <c r="O64" s="8"/>
      <c r="P64" s="8"/>
    </row>
    <row r="65" spans="1:16" ht="15.75" customHeight="1" thickTop="1" x14ac:dyDescent="0.25">
      <c r="A65" s="8"/>
      <c r="B65" s="8"/>
      <c r="C65" s="8"/>
      <c r="D65" s="8"/>
      <c r="E65" s="8"/>
      <c r="F65" s="8"/>
      <c r="G65" s="8"/>
      <c r="H65" s="8"/>
      <c r="I65" s="8"/>
      <c r="J65" s="8"/>
      <c r="K65" s="8"/>
      <c r="L65" s="8"/>
      <c r="M65" s="8"/>
      <c r="N65" s="8"/>
      <c r="O65" s="8"/>
      <c r="P65" s="8"/>
    </row>
    <row r="66" spans="1:16" ht="15.75" customHeight="1" x14ac:dyDescent="0.25">
      <c r="A66" s="7" t="s">
        <v>59</v>
      </c>
      <c r="B66" s="8"/>
      <c r="C66" s="8"/>
      <c r="D66" s="8"/>
      <c r="E66" s="8"/>
      <c r="F66" s="8"/>
      <c r="G66" s="8"/>
      <c r="H66" s="8"/>
      <c r="I66" s="8"/>
      <c r="J66" s="8"/>
      <c r="K66" s="8"/>
      <c r="L66" s="8"/>
      <c r="M66" s="8"/>
      <c r="N66" s="8"/>
      <c r="O66" s="8"/>
      <c r="P66" s="8"/>
    </row>
    <row r="67" spans="1:16" ht="15.75" customHeight="1" x14ac:dyDescent="0.25">
      <c r="A67" s="14"/>
      <c r="B67" s="14"/>
      <c r="C67" s="14"/>
      <c r="D67" s="14"/>
      <c r="E67" s="14"/>
      <c r="F67" s="14"/>
      <c r="G67" s="14"/>
      <c r="H67" s="14"/>
      <c r="I67" s="14"/>
      <c r="J67" s="14"/>
      <c r="K67" s="8"/>
      <c r="L67" s="8"/>
      <c r="M67" s="8"/>
      <c r="N67" s="8"/>
      <c r="O67" s="8"/>
      <c r="P67" s="8"/>
    </row>
    <row r="68" spans="1:16" ht="15.75" customHeight="1" x14ac:dyDescent="0.25">
      <c r="A68" s="14"/>
      <c r="B68" s="14"/>
      <c r="C68" s="14"/>
      <c r="D68" s="14"/>
      <c r="E68" s="14"/>
      <c r="F68" s="14"/>
      <c r="G68" s="14"/>
      <c r="H68" s="14"/>
      <c r="I68" s="14"/>
      <c r="J68" s="14"/>
      <c r="K68" s="8"/>
      <c r="L68" s="8"/>
      <c r="M68" s="8"/>
      <c r="N68" s="8"/>
      <c r="O68" s="8"/>
      <c r="P68" s="8"/>
    </row>
    <row r="69" spans="1:16" ht="15.75" customHeight="1" x14ac:dyDescent="0.25">
      <c r="A69" s="14"/>
      <c r="B69" s="14"/>
      <c r="C69" s="14"/>
      <c r="D69" s="14"/>
      <c r="E69" s="14"/>
      <c r="F69" s="14"/>
      <c r="G69" s="14"/>
      <c r="H69" s="14"/>
      <c r="I69" s="14"/>
      <c r="J69" s="14"/>
      <c r="K69" s="8"/>
      <c r="L69" s="8"/>
      <c r="M69" s="8"/>
      <c r="N69" s="8"/>
      <c r="O69" s="8"/>
      <c r="P69" s="8"/>
    </row>
    <row r="70" spans="1:16" ht="15.75" customHeight="1" x14ac:dyDescent="0.25">
      <c r="A70" s="14"/>
      <c r="B70" s="14"/>
      <c r="C70" s="14"/>
      <c r="D70" s="14"/>
      <c r="E70" s="14"/>
      <c r="F70" s="14"/>
      <c r="G70" s="14"/>
      <c r="H70" s="14"/>
      <c r="I70" s="14"/>
      <c r="J70" s="14"/>
      <c r="K70" s="8"/>
      <c r="L70" s="8"/>
      <c r="M70" s="8"/>
      <c r="N70" s="8"/>
      <c r="O70" s="8"/>
      <c r="P70" s="8"/>
    </row>
    <row r="71" spans="1:16" ht="15.75" customHeight="1" x14ac:dyDescent="0.25">
      <c r="A71" s="14"/>
      <c r="B71" s="14"/>
      <c r="C71" s="14"/>
      <c r="D71" s="14"/>
      <c r="E71" s="14"/>
      <c r="F71" s="14"/>
      <c r="G71" s="14"/>
      <c r="H71" s="14"/>
      <c r="I71" s="14"/>
      <c r="J71" s="14"/>
      <c r="K71" s="8"/>
      <c r="L71" s="8"/>
      <c r="M71" s="8"/>
      <c r="N71" s="8"/>
      <c r="O71" s="8"/>
      <c r="P71" s="8"/>
    </row>
    <row r="72" spans="1:16" ht="15.75" customHeight="1" x14ac:dyDescent="0.25">
      <c r="A72" s="7" t="s">
        <v>60</v>
      </c>
      <c r="B72" s="8"/>
      <c r="C72" s="8"/>
      <c r="D72" s="8"/>
      <c r="E72" s="8"/>
      <c r="F72" s="8"/>
      <c r="G72" s="8"/>
      <c r="H72" s="8"/>
      <c r="I72" s="8"/>
      <c r="J72" s="8"/>
      <c r="K72" s="8"/>
      <c r="L72" s="8"/>
      <c r="M72" s="8"/>
      <c r="N72" s="8"/>
      <c r="O72" s="8"/>
      <c r="P72" s="8"/>
    </row>
    <row r="73" spans="1:16" ht="15.75" customHeight="1" x14ac:dyDescent="0.25">
      <c r="A73" s="14"/>
      <c r="B73" s="8"/>
      <c r="C73" s="8"/>
      <c r="D73" s="8"/>
      <c r="E73" s="8"/>
      <c r="F73" s="8"/>
      <c r="G73" s="8"/>
      <c r="H73" s="8"/>
      <c r="I73" s="8"/>
      <c r="J73" s="8"/>
      <c r="K73" s="8"/>
      <c r="L73" s="8"/>
      <c r="M73" s="8"/>
      <c r="N73" s="8"/>
      <c r="O73" s="8"/>
      <c r="P73" s="8"/>
    </row>
    <row r="74" spans="1:16" ht="15.75" customHeight="1" x14ac:dyDescent="0.25">
      <c r="A74" s="14"/>
      <c r="B74" s="8"/>
      <c r="C74" s="8"/>
      <c r="D74" s="8"/>
      <c r="E74" s="8"/>
      <c r="F74" s="8"/>
      <c r="G74" s="8"/>
      <c r="H74" s="8"/>
      <c r="I74" s="8"/>
      <c r="J74" s="8"/>
      <c r="K74" s="8"/>
      <c r="L74" s="8"/>
      <c r="M74" s="8"/>
      <c r="N74" s="8"/>
      <c r="O74" s="8"/>
      <c r="P74" s="8"/>
    </row>
    <row r="75" spans="1:16" ht="15.75" customHeight="1" x14ac:dyDescent="0.25">
      <c r="A75" s="8"/>
      <c r="B75" s="8"/>
      <c r="C75" s="8"/>
      <c r="D75" s="8"/>
      <c r="E75" s="8"/>
      <c r="F75" s="8"/>
      <c r="G75" s="8"/>
      <c r="H75" s="8"/>
      <c r="I75" s="8"/>
      <c r="J75" s="8"/>
      <c r="K75" s="8"/>
      <c r="L75" s="8"/>
      <c r="M75" s="8"/>
      <c r="N75" s="8"/>
      <c r="O75" s="8"/>
      <c r="P75" s="8"/>
    </row>
    <row r="76" spans="1:16" ht="15.75" customHeight="1" x14ac:dyDescent="0.25">
      <c r="A76" s="8"/>
      <c r="B76" s="8"/>
      <c r="C76" s="8"/>
      <c r="D76" s="8"/>
      <c r="E76" s="8"/>
      <c r="F76" s="8"/>
      <c r="G76" s="8"/>
      <c r="H76" s="8"/>
      <c r="I76" s="8"/>
      <c r="J76" s="8"/>
      <c r="K76" s="8"/>
      <c r="L76" s="8"/>
      <c r="M76" s="8"/>
      <c r="N76" s="8"/>
      <c r="O76" s="8"/>
      <c r="P76" s="8"/>
    </row>
    <row r="77" spans="1:16" ht="15.75" customHeight="1" x14ac:dyDescent="0.25">
      <c r="A77" s="8"/>
      <c r="B77" s="8"/>
      <c r="C77" s="8"/>
      <c r="D77" s="8"/>
      <c r="E77" s="8"/>
      <c r="F77" s="8"/>
      <c r="G77" s="8"/>
      <c r="H77" s="8"/>
      <c r="I77" s="8"/>
      <c r="J77" s="8"/>
      <c r="K77" s="8"/>
      <c r="L77" s="8"/>
      <c r="M77" s="8"/>
      <c r="N77" s="8"/>
      <c r="O77" s="8"/>
      <c r="P77" s="8"/>
    </row>
    <row r="78" spans="1:16" ht="15.75" customHeight="1" x14ac:dyDescent="0.25">
      <c r="A78" s="8"/>
      <c r="B78" s="8"/>
      <c r="C78" s="8"/>
      <c r="D78" s="8"/>
      <c r="E78" s="8"/>
      <c r="F78" s="8"/>
      <c r="G78" s="8"/>
      <c r="H78" s="8"/>
      <c r="I78" s="8"/>
      <c r="J78" s="8"/>
      <c r="K78" s="8"/>
      <c r="L78" s="8"/>
      <c r="M78" s="8"/>
      <c r="N78" s="8"/>
      <c r="O78" s="8"/>
      <c r="P78" s="8"/>
    </row>
    <row r="79" spans="1:16" ht="15.75" customHeight="1" x14ac:dyDescent="0.25">
      <c r="A79" s="8"/>
      <c r="B79" s="8"/>
      <c r="C79" s="8"/>
      <c r="D79" s="8"/>
      <c r="E79" s="8"/>
      <c r="F79" s="8"/>
      <c r="G79" s="8"/>
      <c r="H79" s="8"/>
      <c r="I79" s="8"/>
      <c r="J79" s="8"/>
      <c r="K79" s="8"/>
      <c r="L79" s="8"/>
      <c r="M79" s="8"/>
      <c r="N79" s="8"/>
      <c r="O79" s="8"/>
      <c r="P79" s="8"/>
    </row>
    <row r="80" spans="1:16" ht="15.75" customHeight="1" x14ac:dyDescent="0.25">
      <c r="A80" s="8"/>
      <c r="B80" s="8"/>
      <c r="C80" s="8"/>
      <c r="D80" s="8"/>
      <c r="E80" s="8"/>
      <c r="F80" s="8"/>
      <c r="G80" s="8"/>
      <c r="H80" s="8"/>
      <c r="I80" s="8"/>
      <c r="J80" s="8"/>
      <c r="K80" s="8"/>
      <c r="L80" s="8"/>
      <c r="M80" s="8"/>
      <c r="N80" s="8"/>
      <c r="O80" s="8"/>
      <c r="P80" s="8"/>
    </row>
    <row r="81" spans="1:16" ht="15.75" customHeight="1" x14ac:dyDescent="0.25">
      <c r="A81" s="8"/>
      <c r="B81" s="8"/>
      <c r="C81" s="8"/>
      <c r="D81" s="8"/>
      <c r="E81" s="8"/>
      <c r="F81" s="8"/>
      <c r="G81" s="8"/>
      <c r="H81" s="8"/>
      <c r="I81" s="8"/>
      <c r="J81" s="8"/>
      <c r="K81" s="8"/>
      <c r="L81" s="8"/>
      <c r="M81" s="8"/>
      <c r="N81" s="8"/>
      <c r="O81" s="8"/>
      <c r="P81" s="8"/>
    </row>
    <row r="82" spans="1:16" ht="15.75" customHeight="1" x14ac:dyDescent="0.25">
      <c r="A82" s="8"/>
      <c r="B82" s="8"/>
      <c r="C82" s="8"/>
      <c r="D82" s="8"/>
      <c r="E82" s="8"/>
      <c r="F82" s="8"/>
      <c r="G82" s="8"/>
      <c r="H82" s="8"/>
      <c r="I82" s="8"/>
      <c r="J82" s="8"/>
      <c r="K82" s="8"/>
      <c r="L82" s="8"/>
      <c r="M82" s="8"/>
      <c r="N82" s="8"/>
      <c r="O82" s="8"/>
      <c r="P82" s="8"/>
    </row>
    <row r="83" spans="1:16" ht="15.75" customHeight="1" x14ac:dyDescent="0.25">
      <c r="A83" s="8"/>
      <c r="B83" s="8"/>
      <c r="C83" s="8"/>
      <c r="D83" s="8"/>
      <c r="E83" s="8"/>
      <c r="F83" s="8"/>
      <c r="G83" s="8"/>
      <c r="H83" s="8"/>
      <c r="I83" s="8"/>
      <c r="J83" s="8"/>
      <c r="K83" s="8"/>
      <c r="L83" s="8"/>
      <c r="M83" s="8"/>
      <c r="N83" s="8"/>
      <c r="O83" s="8"/>
      <c r="P83" s="8"/>
    </row>
    <row r="84" spans="1:16" ht="15.75" customHeight="1" x14ac:dyDescent="0.25">
      <c r="A84" s="8"/>
      <c r="B84" s="8"/>
      <c r="C84" s="8"/>
      <c r="D84" s="8"/>
      <c r="E84" s="8"/>
      <c r="F84" s="8"/>
      <c r="G84" s="8"/>
      <c r="H84" s="8"/>
      <c r="I84" s="8"/>
      <c r="J84" s="8"/>
      <c r="K84" s="8"/>
      <c r="L84" s="8"/>
      <c r="M84" s="8"/>
      <c r="N84" s="8"/>
      <c r="O84" s="8"/>
      <c r="P84" s="8"/>
    </row>
    <row r="85" spans="1:16" ht="15.75" customHeight="1" x14ac:dyDescent="0.25">
      <c r="A85" s="8"/>
      <c r="B85" s="8"/>
      <c r="C85" s="8"/>
      <c r="D85" s="8"/>
      <c r="E85" s="8"/>
      <c r="F85" s="8"/>
      <c r="G85" s="8"/>
      <c r="H85" s="8"/>
      <c r="I85" s="8"/>
      <c r="J85" s="8"/>
      <c r="K85" s="8"/>
      <c r="L85" s="8"/>
      <c r="M85" s="8"/>
      <c r="N85" s="8"/>
      <c r="O85" s="8"/>
      <c r="P85" s="8"/>
    </row>
    <row r="86" spans="1:16" ht="15.75" customHeight="1" x14ac:dyDescent="0.25">
      <c r="A86" s="8"/>
      <c r="B86" s="8"/>
      <c r="C86" s="8"/>
      <c r="D86" s="8"/>
      <c r="E86" s="8"/>
      <c r="F86" s="8"/>
      <c r="G86" s="8"/>
      <c r="H86" s="8"/>
      <c r="I86" s="8"/>
      <c r="J86" s="8"/>
      <c r="K86" s="8"/>
      <c r="L86" s="8"/>
      <c r="M86" s="8"/>
      <c r="N86" s="8"/>
      <c r="O86" s="8"/>
      <c r="P86" s="8"/>
    </row>
    <row r="87" spans="1:16" ht="15.75" customHeight="1" x14ac:dyDescent="0.25">
      <c r="A87" s="8"/>
      <c r="B87" s="8"/>
      <c r="C87" s="8"/>
      <c r="D87" s="8"/>
      <c r="E87" s="8"/>
      <c r="F87" s="8"/>
      <c r="G87" s="8"/>
      <c r="H87" s="8"/>
      <c r="I87" s="8"/>
      <c r="J87" s="8"/>
      <c r="K87" s="8"/>
      <c r="L87" s="8"/>
      <c r="M87" s="8"/>
      <c r="N87" s="8"/>
      <c r="O87" s="8"/>
      <c r="P87" s="8"/>
    </row>
    <row r="88" spans="1:16" ht="15.75" customHeight="1" x14ac:dyDescent="0.25">
      <c r="A88" s="8"/>
      <c r="B88" s="8"/>
      <c r="C88" s="8"/>
      <c r="D88" s="8"/>
      <c r="E88" s="8"/>
      <c r="F88" s="8"/>
      <c r="G88" s="8"/>
      <c r="H88" s="8"/>
      <c r="I88" s="8"/>
      <c r="J88" s="8"/>
      <c r="K88" s="8"/>
      <c r="L88" s="8"/>
      <c r="M88" s="8"/>
      <c r="N88" s="8"/>
      <c r="O88" s="8"/>
      <c r="P88" s="8"/>
    </row>
    <row r="89" spans="1:16" ht="15.75" customHeight="1" x14ac:dyDescent="0.25">
      <c r="A89" s="8"/>
      <c r="B89" s="8"/>
      <c r="C89" s="8"/>
      <c r="D89" s="8"/>
      <c r="E89" s="8"/>
      <c r="F89" s="8"/>
      <c r="G89" s="8"/>
      <c r="H89" s="8"/>
      <c r="I89" s="8"/>
      <c r="J89" s="8"/>
      <c r="K89" s="8"/>
      <c r="L89" s="8"/>
      <c r="M89" s="8"/>
      <c r="N89" s="8"/>
      <c r="O89" s="8"/>
      <c r="P89" s="8"/>
    </row>
    <row r="90" spans="1:16" ht="15.75" customHeight="1" x14ac:dyDescent="0.25">
      <c r="A90" s="8"/>
      <c r="B90" s="8"/>
      <c r="C90" s="8"/>
      <c r="D90" s="8"/>
      <c r="E90" s="8"/>
      <c r="F90" s="8"/>
      <c r="G90" s="8"/>
      <c r="H90" s="8"/>
      <c r="I90" s="8"/>
      <c r="J90" s="8"/>
      <c r="K90" s="8"/>
      <c r="L90" s="8"/>
      <c r="M90" s="8"/>
      <c r="N90" s="8"/>
      <c r="O90" s="8"/>
      <c r="P90" s="8"/>
    </row>
    <row r="91" spans="1:16" ht="15.75" customHeight="1" x14ac:dyDescent="0.25">
      <c r="A91" s="8"/>
      <c r="B91" s="8"/>
      <c r="C91" s="8"/>
      <c r="D91" s="8"/>
      <c r="E91" s="8"/>
      <c r="F91" s="8"/>
      <c r="G91" s="8"/>
      <c r="H91" s="8"/>
      <c r="I91" s="8"/>
      <c r="J91" s="8"/>
      <c r="K91" s="8"/>
      <c r="L91" s="8"/>
      <c r="M91" s="8"/>
      <c r="N91" s="8"/>
      <c r="O91" s="8"/>
      <c r="P91" s="8"/>
    </row>
    <row r="92" spans="1:16" ht="15.75" customHeight="1" x14ac:dyDescent="0.25">
      <c r="A92" s="8"/>
      <c r="B92" s="8"/>
      <c r="C92" s="8"/>
      <c r="D92" s="8"/>
      <c r="E92" s="8"/>
      <c r="F92" s="8"/>
      <c r="G92" s="8"/>
      <c r="H92" s="8"/>
      <c r="I92" s="8"/>
      <c r="J92" s="8"/>
      <c r="K92" s="8"/>
      <c r="L92" s="8"/>
      <c r="M92" s="8"/>
      <c r="N92" s="8"/>
      <c r="O92" s="8"/>
      <c r="P92" s="8"/>
    </row>
    <row r="93" spans="1:16" ht="15.75" customHeight="1" x14ac:dyDescent="0.25">
      <c r="A93" s="8"/>
      <c r="B93" s="8"/>
      <c r="C93" s="8"/>
      <c r="D93" s="8"/>
      <c r="E93" s="8"/>
      <c r="F93" s="8"/>
      <c r="G93" s="8"/>
      <c r="H93" s="8"/>
      <c r="I93" s="8"/>
      <c r="J93" s="8"/>
      <c r="K93" s="8"/>
      <c r="L93" s="8"/>
      <c r="M93" s="8"/>
      <c r="N93" s="8"/>
      <c r="O93" s="8"/>
      <c r="P93" s="8"/>
    </row>
    <row r="94" spans="1:16" ht="15.75" customHeight="1" x14ac:dyDescent="0.25">
      <c r="A94" s="8"/>
      <c r="B94" s="8"/>
      <c r="C94" s="8"/>
      <c r="D94" s="8"/>
      <c r="E94" s="8"/>
      <c r="F94" s="8"/>
      <c r="G94" s="8"/>
      <c r="H94" s="8"/>
      <c r="I94" s="8"/>
      <c r="J94" s="8"/>
      <c r="K94" s="8"/>
      <c r="L94" s="8"/>
      <c r="M94" s="8"/>
      <c r="N94" s="8"/>
      <c r="O94" s="8"/>
      <c r="P94" s="8"/>
    </row>
    <row r="95" spans="1:16" ht="15.75" customHeight="1" x14ac:dyDescent="0.25">
      <c r="A95" s="8"/>
      <c r="B95" s="8"/>
      <c r="C95" s="8"/>
      <c r="D95" s="8"/>
      <c r="E95" s="8"/>
      <c r="F95" s="8"/>
      <c r="G95" s="8"/>
      <c r="H95" s="8"/>
      <c r="I95" s="8"/>
      <c r="J95" s="8"/>
      <c r="K95" s="8"/>
      <c r="L95" s="8"/>
      <c r="M95" s="8"/>
      <c r="N95" s="8"/>
      <c r="O95" s="8"/>
      <c r="P95" s="8"/>
    </row>
    <row r="96" spans="1:16" ht="15.75" customHeight="1" x14ac:dyDescent="0.25">
      <c r="A96" s="8"/>
      <c r="B96" s="8"/>
      <c r="C96" s="8"/>
      <c r="D96" s="8"/>
      <c r="E96" s="8"/>
      <c r="F96" s="8"/>
      <c r="G96" s="8"/>
      <c r="H96" s="8"/>
      <c r="I96" s="8"/>
      <c r="J96" s="8"/>
      <c r="K96" s="8"/>
      <c r="L96" s="8"/>
      <c r="M96" s="8"/>
      <c r="N96" s="8"/>
      <c r="O96" s="8"/>
      <c r="P96" s="8"/>
    </row>
    <row r="97" spans="1:16" ht="15.75" customHeight="1" x14ac:dyDescent="0.25">
      <c r="A97" s="8"/>
      <c r="B97" s="8"/>
      <c r="C97" s="8"/>
      <c r="D97" s="8"/>
      <c r="E97" s="8"/>
      <c r="F97" s="8"/>
      <c r="G97" s="8"/>
      <c r="H97" s="8"/>
      <c r="I97" s="8"/>
      <c r="J97" s="8"/>
      <c r="K97" s="8"/>
      <c r="L97" s="8"/>
      <c r="M97" s="8"/>
      <c r="N97" s="8"/>
      <c r="O97" s="8"/>
      <c r="P97" s="8"/>
    </row>
    <row r="98" spans="1:16" ht="15.75" customHeight="1" x14ac:dyDescent="0.25">
      <c r="A98" s="8"/>
      <c r="B98" s="8"/>
      <c r="C98" s="8"/>
      <c r="D98" s="8"/>
      <c r="E98" s="8"/>
      <c r="F98" s="8"/>
      <c r="G98" s="8"/>
      <c r="H98" s="8"/>
      <c r="I98" s="8"/>
      <c r="J98" s="8"/>
      <c r="K98" s="8"/>
      <c r="L98" s="8"/>
      <c r="M98" s="8"/>
      <c r="N98" s="8"/>
      <c r="O98" s="8"/>
      <c r="P98" s="8"/>
    </row>
    <row r="99" spans="1:16" ht="15.75" customHeight="1" x14ac:dyDescent="0.25">
      <c r="A99" s="8"/>
      <c r="B99" s="8"/>
      <c r="C99" s="8"/>
      <c r="D99" s="8"/>
      <c r="E99" s="8"/>
      <c r="F99" s="8"/>
      <c r="G99" s="8"/>
      <c r="H99" s="8"/>
      <c r="I99" s="8"/>
      <c r="J99" s="8"/>
      <c r="K99" s="8"/>
      <c r="L99" s="8"/>
      <c r="M99" s="8"/>
      <c r="N99" s="8"/>
      <c r="O99" s="8"/>
      <c r="P99" s="8"/>
    </row>
    <row r="100" spans="1:16" ht="15.75" customHeight="1" x14ac:dyDescent="0.25">
      <c r="A100" s="8"/>
      <c r="B100" s="8"/>
      <c r="C100" s="8"/>
      <c r="D100" s="8"/>
      <c r="E100" s="8"/>
      <c r="F100" s="8"/>
      <c r="G100" s="8"/>
      <c r="H100" s="8"/>
      <c r="I100" s="8"/>
      <c r="J100" s="8"/>
      <c r="K100" s="8"/>
      <c r="L100" s="8"/>
      <c r="M100" s="8"/>
      <c r="N100" s="8"/>
      <c r="O100" s="8"/>
      <c r="P100" s="8"/>
    </row>
  </sheetData>
  <mergeCells count="6">
    <mergeCell ref="A47:I47"/>
    <mergeCell ref="A7:I7"/>
    <mergeCell ref="A8:I8"/>
    <mergeCell ref="A9:I9"/>
    <mergeCell ref="A45:I45"/>
    <mergeCell ref="A46:I46"/>
  </mergeCells>
  <pageMargins left="0.75" right="0.75" top="1" bottom="1"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0"/>
  <sheetViews>
    <sheetView topLeftCell="A19" workbookViewId="0">
      <selection activeCell="A44" sqref="A44"/>
    </sheetView>
  </sheetViews>
  <sheetFormatPr defaultColWidth="14.42578125" defaultRowHeight="15" customHeight="1" x14ac:dyDescent="0.25"/>
  <cols>
    <col min="1" max="1" width="63" customWidth="1"/>
    <col min="2" max="2" width="13.5703125" customWidth="1"/>
    <col min="3" max="3" width="49.85546875" customWidth="1"/>
    <col min="4" max="4" width="34" customWidth="1"/>
    <col min="5" max="5" width="11.7109375" customWidth="1"/>
    <col min="6" max="6" width="9.140625" customWidth="1"/>
    <col min="7" max="7" width="22.28515625" customWidth="1"/>
    <col min="8" max="13" width="9.140625" customWidth="1"/>
  </cols>
  <sheetData>
    <row r="1" spans="1:13" ht="12.75" customHeight="1" x14ac:dyDescent="0.25">
      <c r="A1" s="7" t="s">
        <v>64</v>
      </c>
      <c r="B1" s="8"/>
      <c r="C1" s="8"/>
      <c r="D1" s="8"/>
      <c r="E1" s="8"/>
      <c r="F1" s="21"/>
      <c r="G1" s="22"/>
      <c r="H1" s="21"/>
      <c r="I1" s="21"/>
      <c r="J1" s="21"/>
      <c r="K1" s="21"/>
      <c r="L1" s="21"/>
      <c r="M1" s="21"/>
    </row>
    <row r="2" spans="1:13" ht="12.75" customHeight="1" x14ac:dyDescent="0.25">
      <c r="A2" s="8" t="s">
        <v>65</v>
      </c>
      <c r="B2" s="8"/>
      <c r="C2" s="8"/>
      <c r="D2" s="8"/>
      <c r="E2" s="8"/>
      <c r="F2" s="21"/>
      <c r="G2" s="8"/>
      <c r="H2" s="21"/>
      <c r="I2" s="21"/>
      <c r="J2" s="21"/>
      <c r="K2" s="21"/>
      <c r="L2" s="21"/>
      <c r="M2" s="21"/>
    </row>
    <row r="3" spans="1:13" ht="12.75" customHeight="1" x14ac:dyDescent="0.25">
      <c r="A3" s="8" t="s">
        <v>66</v>
      </c>
      <c r="B3" s="8"/>
      <c r="C3" s="8"/>
      <c r="D3" s="8"/>
      <c r="E3" s="8"/>
      <c r="F3" s="21"/>
      <c r="G3" s="8"/>
      <c r="H3" s="21"/>
      <c r="I3" s="21"/>
      <c r="J3" s="21"/>
      <c r="K3" s="21"/>
      <c r="L3" s="21"/>
      <c r="M3" s="21"/>
    </row>
    <row r="4" spans="1:13" ht="12.75" customHeight="1" x14ac:dyDescent="0.25">
      <c r="A4" s="8" t="s">
        <v>67</v>
      </c>
      <c r="B4" s="8"/>
      <c r="C4" s="8"/>
      <c r="D4" s="8"/>
      <c r="E4" s="8"/>
      <c r="F4" s="21"/>
      <c r="G4" s="8"/>
      <c r="H4" s="21"/>
      <c r="I4" s="21"/>
      <c r="J4" s="21"/>
      <c r="K4" s="21"/>
      <c r="L4" s="21"/>
      <c r="M4" s="21"/>
    </row>
    <row r="5" spans="1:13" ht="12.75" customHeight="1" x14ac:dyDescent="0.25">
      <c r="A5" s="8"/>
      <c r="B5" s="8"/>
      <c r="C5" s="8"/>
      <c r="D5" s="8"/>
      <c r="E5" s="8"/>
      <c r="F5" s="21"/>
      <c r="G5" s="8"/>
      <c r="H5" s="21"/>
      <c r="I5" s="21"/>
      <c r="J5" s="21"/>
      <c r="K5" s="21"/>
      <c r="L5" s="21"/>
      <c r="M5" s="21"/>
    </row>
    <row r="6" spans="1:13" ht="12.75" customHeight="1" x14ac:dyDescent="0.25">
      <c r="A6" s="8" t="s">
        <v>68</v>
      </c>
      <c r="B6" s="23">
        <v>2.96</v>
      </c>
      <c r="C6" s="8"/>
      <c r="D6" s="21"/>
      <c r="E6" s="21"/>
      <c r="F6" s="21"/>
      <c r="G6" s="8"/>
      <c r="H6" s="21"/>
      <c r="I6" s="21"/>
      <c r="J6" s="21"/>
      <c r="K6" s="21"/>
      <c r="L6" s="21"/>
      <c r="M6" s="21"/>
    </row>
    <row r="7" spans="1:13" ht="12.75" customHeight="1" x14ac:dyDescent="0.25">
      <c r="A7" s="8" t="s">
        <v>69</v>
      </c>
      <c r="B7" s="10">
        <v>32000</v>
      </c>
      <c r="C7" s="8"/>
      <c r="D7" s="8"/>
      <c r="E7" s="21"/>
      <c r="F7" s="21"/>
      <c r="G7" s="8"/>
      <c r="H7" s="8"/>
      <c r="I7" s="21"/>
      <c r="J7" s="21"/>
      <c r="K7" s="21"/>
      <c r="L7" s="21"/>
      <c r="M7" s="21"/>
    </row>
    <row r="8" spans="1:13" ht="12.75" customHeight="1" x14ac:dyDescent="0.25">
      <c r="A8" s="8" t="s">
        <v>70</v>
      </c>
      <c r="B8" s="10">
        <v>34000</v>
      </c>
      <c r="C8" s="8"/>
      <c r="D8" s="8"/>
      <c r="E8" s="21"/>
      <c r="F8" s="21"/>
      <c r="G8" s="8"/>
      <c r="H8" s="8"/>
      <c r="I8" s="21"/>
      <c r="J8" s="21"/>
      <c r="K8" s="21"/>
      <c r="L8" s="21"/>
      <c r="M8" s="21"/>
    </row>
    <row r="9" spans="1:13" ht="12.75" customHeight="1" x14ac:dyDescent="0.25">
      <c r="A9" s="8" t="s">
        <v>71</v>
      </c>
      <c r="B9" s="23">
        <v>17.5</v>
      </c>
      <c r="C9" s="8"/>
      <c r="D9" s="8"/>
      <c r="E9" s="21"/>
      <c r="F9" s="21"/>
      <c r="G9" s="8"/>
      <c r="H9" s="8"/>
      <c r="I9" s="21"/>
      <c r="J9" s="21"/>
      <c r="K9" s="21"/>
      <c r="L9" s="21"/>
      <c r="M9" s="21"/>
    </row>
    <row r="10" spans="1:13" ht="12.75" customHeight="1" x14ac:dyDescent="0.25">
      <c r="A10" s="8" t="s">
        <v>72</v>
      </c>
      <c r="B10" s="10">
        <v>4900</v>
      </c>
      <c r="C10" s="8" t="s">
        <v>73</v>
      </c>
      <c r="D10" s="8"/>
      <c r="E10" s="21"/>
      <c r="F10" s="21"/>
      <c r="G10" s="8"/>
      <c r="H10" s="8"/>
      <c r="I10" s="21"/>
      <c r="J10" s="21"/>
      <c r="K10" s="21"/>
      <c r="L10" s="21"/>
      <c r="M10" s="21"/>
    </row>
    <row r="11" spans="1:13" ht="12.75" customHeight="1" x14ac:dyDescent="0.25">
      <c r="A11" s="8" t="s">
        <v>74</v>
      </c>
      <c r="B11" s="23">
        <v>2.97</v>
      </c>
      <c r="C11" s="8"/>
      <c r="D11" s="8"/>
      <c r="E11" s="21"/>
      <c r="F11" s="21"/>
      <c r="G11" s="8"/>
      <c r="H11" s="8"/>
      <c r="I11" s="21"/>
      <c r="J11" s="21"/>
      <c r="K11" s="21"/>
      <c r="L11" s="21"/>
      <c r="M11" s="21"/>
    </row>
    <row r="12" spans="1:13" ht="12.75" customHeight="1" x14ac:dyDescent="0.25">
      <c r="A12" s="8" t="s">
        <v>75</v>
      </c>
      <c r="B12" s="10">
        <v>6</v>
      </c>
      <c r="C12" s="8"/>
      <c r="D12" s="8"/>
      <c r="E12" s="21"/>
      <c r="F12" s="21"/>
      <c r="G12" s="8"/>
      <c r="H12" s="8"/>
      <c r="I12" s="21"/>
      <c r="J12" s="21"/>
      <c r="K12" s="21"/>
      <c r="L12" s="21"/>
      <c r="M12" s="21"/>
    </row>
    <row r="13" spans="1:13" ht="12.75" customHeight="1" x14ac:dyDescent="0.25">
      <c r="A13" s="8" t="s">
        <v>76</v>
      </c>
      <c r="B13" s="23">
        <v>17.8</v>
      </c>
      <c r="C13" s="8"/>
      <c r="D13" s="8"/>
      <c r="E13" s="21"/>
      <c r="F13" s="21"/>
      <c r="G13" s="8"/>
      <c r="H13" s="8"/>
      <c r="I13" s="21"/>
      <c r="J13" s="21"/>
      <c r="K13" s="21"/>
      <c r="L13" s="21"/>
      <c r="M13" s="21"/>
    </row>
    <row r="14" spans="1:13" ht="12.75" customHeight="1" x14ac:dyDescent="0.25">
      <c r="A14" s="8" t="s">
        <v>77</v>
      </c>
      <c r="B14" s="10">
        <v>1</v>
      </c>
      <c r="C14" s="8" t="s">
        <v>78</v>
      </c>
      <c r="D14" s="8"/>
      <c r="E14" s="21"/>
      <c r="F14" s="21"/>
      <c r="G14" s="8"/>
      <c r="H14" s="8"/>
      <c r="I14" s="21"/>
      <c r="J14" s="21"/>
      <c r="K14" s="21"/>
      <c r="L14" s="21"/>
      <c r="M14" s="21"/>
    </row>
    <row r="15" spans="1:13" ht="12.75" customHeight="1" x14ac:dyDescent="0.25">
      <c r="A15" s="8" t="s">
        <v>79</v>
      </c>
      <c r="B15" s="23">
        <v>17500</v>
      </c>
      <c r="C15" s="8"/>
      <c r="D15" s="8"/>
      <c r="E15" s="21"/>
      <c r="F15" s="21"/>
      <c r="G15" s="8"/>
      <c r="H15" s="8"/>
      <c r="I15" s="21"/>
      <c r="J15" s="21"/>
      <c r="K15" s="21"/>
      <c r="L15" s="21"/>
      <c r="M15" s="21"/>
    </row>
    <row r="16" spans="1:13" ht="12.75" customHeight="1" x14ac:dyDescent="0.25">
      <c r="A16" s="8" t="s">
        <v>80</v>
      </c>
      <c r="B16" s="23">
        <v>18100</v>
      </c>
      <c r="C16" s="8"/>
      <c r="D16" s="8"/>
      <c r="E16" s="21"/>
      <c r="F16" s="21"/>
      <c r="G16" s="8"/>
      <c r="H16" s="8"/>
      <c r="I16" s="21"/>
      <c r="J16" s="21"/>
      <c r="K16" s="21"/>
      <c r="L16" s="21"/>
      <c r="M16" s="21"/>
    </row>
    <row r="17" spans="1:13" ht="12.75" customHeight="1" x14ac:dyDescent="0.25">
      <c r="A17" s="8" t="s">
        <v>81</v>
      </c>
      <c r="B17" s="23">
        <v>3.8</v>
      </c>
      <c r="C17" s="8" t="s">
        <v>82</v>
      </c>
      <c r="D17" s="8"/>
      <c r="E17" s="21"/>
      <c r="F17" s="21"/>
      <c r="G17" s="8"/>
      <c r="H17" s="8"/>
      <c r="I17" s="21"/>
      <c r="J17" s="21"/>
      <c r="K17" s="21"/>
      <c r="L17" s="21"/>
      <c r="M17" s="21"/>
    </row>
    <row r="18" spans="1:13" ht="12.75" customHeight="1" x14ac:dyDescent="0.25">
      <c r="A18" s="8" t="s">
        <v>83</v>
      </c>
      <c r="B18" s="23">
        <v>18400</v>
      </c>
      <c r="C18" s="8"/>
      <c r="D18" s="8"/>
      <c r="E18" s="21"/>
      <c r="F18" s="21"/>
      <c r="G18" s="8"/>
      <c r="H18" s="8"/>
      <c r="I18" s="21"/>
      <c r="J18" s="21"/>
      <c r="K18" s="21"/>
      <c r="L18" s="21"/>
      <c r="M18" s="21"/>
    </row>
    <row r="19" spans="1:13" ht="12.75" customHeight="1" x14ac:dyDescent="0.25">
      <c r="A19" s="8" t="s">
        <v>84</v>
      </c>
      <c r="B19" s="10">
        <v>4975</v>
      </c>
      <c r="C19" s="8"/>
      <c r="D19" s="8"/>
      <c r="E19" s="21"/>
      <c r="F19" s="21"/>
      <c r="G19" s="8"/>
      <c r="H19" s="8"/>
      <c r="I19" s="21"/>
      <c r="J19" s="21"/>
      <c r="K19" s="21"/>
      <c r="L19" s="21"/>
      <c r="M19" s="21"/>
    </row>
    <row r="20" spans="1:13" ht="12.75" customHeight="1" x14ac:dyDescent="0.25">
      <c r="A20" s="8"/>
      <c r="B20" s="8"/>
      <c r="C20" s="8"/>
      <c r="D20" s="8"/>
      <c r="E20" s="8"/>
      <c r="F20" s="8"/>
      <c r="G20" s="8"/>
      <c r="H20" s="8"/>
      <c r="I20" s="21"/>
      <c r="J20" s="21"/>
      <c r="K20" s="21"/>
      <c r="L20" s="21"/>
      <c r="M20" s="21"/>
    </row>
    <row r="21" spans="1:13" ht="12.75" customHeight="1" x14ac:dyDescent="0.25">
      <c r="A21" s="8" t="s">
        <v>85</v>
      </c>
      <c r="B21" s="8"/>
      <c r="C21" s="21"/>
      <c r="D21" s="8"/>
      <c r="E21" s="8"/>
      <c r="F21" s="8"/>
      <c r="G21" s="8"/>
      <c r="H21" s="8"/>
      <c r="I21" s="21"/>
      <c r="J21" s="21"/>
      <c r="K21" s="21"/>
      <c r="L21" s="21"/>
      <c r="M21" s="21"/>
    </row>
    <row r="22" spans="1:13" ht="12.75" customHeight="1" x14ac:dyDescent="0.25">
      <c r="A22" s="8" t="s">
        <v>86</v>
      </c>
      <c r="B22" s="8"/>
      <c r="C22" s="21"/>
      <c r="D22" s="8"/>
      <c r="E22" s="8"/>
      <c r="F22" s="8"/>
      <c r="G22" s="8"/>
      <c r="H22" s="8"/>
      <c r="I22" s="21"/>
      <c r="J22" s="21"/>
      <c r="K22" s="21"/>
      <c r="L22" s="21"/>
      <c r="M22" s="21"/>
    </row>
    <row r="23" spans="1:13" ht="12.75" customHeight="1" x14ac:dyDescent="0.25">
      <c r="A23" s="8" t="s">
        <v>87</v>
      </c>
      <c r="B23" s="8"/>
      <c r="C23" s="21"/>
      <c r="D23" s="8"/>
      <c r="E23" s="8"/>
      <c r="F23" s="8"/>
      <c r="G23" s="8"/>
      <c r="H23" s="8"/>
      <c r="I23" s="21"/>
      <c r="J23" s="21"/>
      <c r="K23" s="21"/>
      <c r="L23" s="21"/>
      <c r="M23" s="21"/>
    </row>
    <row r="24" spans="1:13" ht="12.75" customHeight="1" x14ac:dyDescent="0.25">
      <c r="A24" s="8"/>
      <c r="B24" s="8"/>
      <c r="C24" s="21"/>
      <c r="D24" s="8"/>
      <c r="E24" s="8"/>
      <c r="F24" s="8"/>
      <c r="G24" s="8"/>
      <c r="H24" s="8"/>
      <c r="I24" s="21"/>
      <c r="J24" s="21"/>
      <c r="K24" s="21"/>
      <c r="L24" s="21"/>
      <c r="M24" s="21"/>
    </row>
    <row r="25" spans="1:13" ht="12.75" customHeight="1" x14ac:dyDescent="0.25">
      <c r="A25" s="7" t="s">
        <v>88</v>
      </c>
      <c r="B25" s="21"/>
      <c r="C25" s="21"/>
      <c r="D25" s="21"/>
      <c r="E25" s="8"/>
      <c r="F25" s="8"/>
      <c r="G25" s="21"/>
      <c r="H25" s="21"/>
      <c r="I25" s="21"/>
      <c r="J25" s="21"/>
      <c r="K25" s="21"/>
      <c r="L25" s="21"/>
      <c r="M25" s="21"/>
    </row>
    <row r="26" spans="1:13" ht="12.75" customHeight="1" x14ac:dyDescent="0.25">
      <c r="A26" s="7"/>
      <c r="B26" s="9" t="s">
        <v>33</v>
      </c>
      <c r="C26" s="9" t="s">
        <v>34</v>
      </c>
      <c r="D26" s="21"/>
      <c r="E26" s="8"/>
      <c r="F26" s="8"/>
      <c r="G26" s="21"/>
      <c r="H26" s="21"/>
      <c r="I26" s="21"/>
      <c r="J26" s="21"/>
      <c r="K26" s="21"/>
      <c r="L26" s="21"/>
      <c r="M26" s="21"/>
    </row>
    <row r="27" spans="1:13" ht="12.75" customHeight="1" x14ac:dyDescent="0.25">
      <c r="A27" s="8" t="s">
        <v>89</v>
      </c>
      <c r="B27" s="21"/>
      <c r="C27" s="21"/>
      <c r="D27" s="8"/>
      <c r="E27" s="21"/>
      <c r="F27" s="21"/>
      <c r="G27" s="21"/>
      <c r="H27" s="24"/>
      <c r="I27" s="24"/>
      <c r="J27" s="24"/>
      <c r="K27" s="24"/>
      <c r="L27" s="24"/>
      <c r="M27" s="24"/>
    </row>
    <row r="28" spans="1:13" ht="12.75" customHeight="1" x14ac:dyDescent="0.25">
      <c r="A28" s="25" t="s">
        <v>90</v>
      </c>
      <c r="B28" s="26">
        <v>-6260</v>
      </c>
      <c r="C28" s="27" t="s">
        <v>113</v>
      </c>
      <c r="D28" s="8"/>
      <c r="E28" s="8"/>
      <c r="F28" s="8"/>
      <c r="G28" s="8"/>
      <c r="H28" s="21"/>
      <c r="I28" s="21"/>
      <c r="J28" s="21"/>
      <c r="K28" s="21"/>
      <c r="L28" s="21"/>
      <c r="M28" s="21"/>
    </row>
    <row r="29" spans="1:13" ht="12.75" customHeight="1" x14ac:dyDescent="0.25">
      <c r="A29" s="25" t="s">
        <v>91</v>
      </c>
      <c r="B29" s="26">
        <v>6385.5</v>
      </c>
      <c r="C29" s="27" t="s">
        <v>114</v>
      </c>
      <c r="D29" s="8"/>
      <c r="E29" s="8"/>
      <c r="F29" s="8"/>
      <c r="G29" s="8"/>
      <c r="H29" s="21"/>
      <c r="I29" s="21"/>
      <c r="J29" s="21"/>
      <c r="K29" s="21"/>
      <c r="L29" s="21"/>
      <c r="M29" s="21"/>
    </row>
    <row r="30" spans="1:13" ht="12.75" customHeight="1" x14ac:dyDescent="0.25">
      <c r="A30" s="8" t="s">
        <v>92</v>
      </c>
      <c r="B30" s="8"/>
      <c r="C30" s="8"/>
      <c r="D30" s="8"/>
      <c r="E30" s="8"/>
      <c r="F30" s="8"/>
      <c r="G30" s="8"/>
      <c r="H30" s="21"/>
      <c r="I30" s="21"/>
      <c r="J30" s="21"/>
      <c r="K30" s="21"/>
      <c r="L30" s="21"/>
      <c r="M30" s="21"/>
    </row>
    <row r="31" spans="1:13" ht="12.75" customHeight="1" x14ac:dyDescent="0.25">
      <c r="A31" s="7" t="s">
        <v>93</v>
      </c>
      <c r="B31" s="26">
        <v>-1470</v>
      </c>
      <c r="C31" s="27" t="s">
        <v>113</v>
      </c>
      <c r="D31" s="8"/>
      <c r="E31" s="8"/>
      <c r="F31" s="8"/>
      <c r="G31" s="8"/>
      <c r="H31" s="21"/>
      <c r="I31" s="21"/>
      <c r="J31" s="21"/>
      <c r="K31" s="21"/>
      <c r="L31" s="21"/>
      <c r="M31" s="21"/>
    </row>
    <row r="32" spans="1:13" ht="12.75" customHeight="1" x14ac:dyDescent="0.25">
      <c r="A32" s="7" t="s">
        <v>94</v>
      </c>
      <c r="B32" s="26">
        <v>-1335</v>
      </c>
      <c r="C32" s="27" t="s">
        <v>113</v>
      </c>
      <c r="D32" s="8"/>
      <c r="E32" s="8"/>
      <c r="F32" s="8"/>
      <c r="G32" s="8"/>
      <c r="H32" s="21"/>
      <c r="I32" s="21"/>
      <c r="J32" s="21"/>
      <c r="K32" s="21"/>
      <c r="L32" s="21"/>
      <c r="M32" s="21"/>
    </row>
    <row r="33" spans="1:13" ht="12.75" customHeight="1" x14ac:dyDescent="0.25">
      <c r="A33" s="8" t="s">
        <v>95</v>
      </c>
      <c r="B33" s="26"/>
      <c r="C33" s="27"/>
      <c r="D33" s="8"/>
      <c r="E33" s="8"/>
      <c r="F33" s="8"/>
      <c r="G33" s="8"/>
      <c r="H33" s="21"/>
      <c r="I33" s="21"/>
      <c r="J33" s="21"/>
      <c r="K33" s="21"/>
      <c r="L33" s="21"/>
      <c r="M33" s="21"/>
    </row>
    <row r="34" spans="1:13" ht="12.75" customHeight="1" x14ac:dyDescent="0.25">
      <c r="A34" s="7" t="s">
        <v>96</v>
      </c>
      <c r="B34" s="26">
        <v>-1120</v>
      </c>
      <c r="C34" s="27" t="s">
        <v>113</v>
      </c>
      <c r="D34" s="8"/>
      <c r="E34" s="8"/>
      <c r="F34" s="8"/>
      <c r="G34" s="8"/>
      <c r="H34" s="21"/>
      <c r="I34" s="21"/>
      <c r="J34" s="21"/>
      <c r="K34" s="21"/>
      <c r="L34" s="21"/>
      <c r="M34" s="21"/>
    </row>
    <row r="35" spans="1:13" ht="12.75" customHeight="1" x14ac:dyDescent="0.25">
      <c r="A35" s="7" t="s">
        <v>97</v>
      </c>
      <c r="B35" s="26">
        <v>-285</v>
      </c>
      <c r="C35" s="27" t="s">
        <v>113</v>
      </c>
      <c r="D35" s="8"/>
      <c r="E35" s="8"/>
      <c r="F35" s="8"/>
      <c r="G35" s="8"/>
      <c r="H35" s="21"/>
      <c r="I35" s="21"/>
      <c r="J35" s="21"/>
      <c r="K35" s="21"/>
      <c r="L35" s="21"/>
      <c r="M35" s="21"/>
    </row>
    <row r="36" spans="1:13" ht="12.75" customHeight="1" x14ac:dyDescent="0.25">
      <c r="A36" s="8" t="s">
        <v>98</v>
      </c>
      <c r="B36" s="26"/>
      <c r="C36" s="27"/>
      <c r="D36" s="8"/>
      <c r="E36" s="8"/>
      <c r="F36" s="8"/>
      <c r="G36" s="8"/>
      <c r="H36" s="21"/>
      <c r="I36" s="21"/>
      <c r="J36" s="21"/>
      <c r="K36" s="21"/>
      <c r="L36" s="21"/>
      <c r="M36" s="21"/>
    </row>
    <row r="37" spans="1:13" ht="12.75" customHeight="1" x14ac:dyDescent="0.25">
      <c r="A37" s="7" t="s">
        <v>99</v>
      </c>
      <c r="B37" s="26">
        <v>300</v>
      </c>
      <c r="C37" s="27" t="s">
        <v>113</v>
      </c>
      <c r="D37" s="8"/>
      <c r="E37" s="8"/>
      <c r="F37" s="8"/>
      <c r="G37" s="8"/>
      <c r="H37" s="21"/>
      <c r="I37" s="21"/>
      <c r="J37" s="21"/>
      <c r="K37" s="21"/>
      <c r="L37" s="21"/>
      <c r="M37" s="21"/>
    </row>
    <row r="38" spans="1:13" ht="12.75" customHeight="1" x14ac:dyDescent="0.25">
      <c r="A38" s="8" t="s">
        <v>100</v>
      </c>
      <c r="B38" s="8"/>
      <c r="C38" s="8"/>
      <c r="D38" s="8"/>
      <c r="E38" s="8"/>
      <c r="F38" s="8"/>
      <c r="G38" s="8"/>
      <c r="H38" s="21"/>
      <c r="I38" s="21"/>
      <c r="J38" s="21"/>
      <c r="K38" s="21"/>
      <c r="L38" s="21"/>
      <c r="M38" s="21"/>
    </row>
    <row r="39" spans="1:13" ht="12.75" customHeight="1" x14ac:dyDescent="0.25">
      <c r="A39" s="45" t="s">
        <v>115</v>
      </c>
      <c r="B39" s="8"/>
      <c r="C39" s="8"/>
      <c r="D39" s="8"/>
      <c r="E39" s="8"/>
      <c r="F39" s="8"/>
      <c r="G39" s="8"/>
      <c r="H39" s="21"/>
      <c r="I39" s="21"/>
      <c r="J39" s="21"/>
      <c r="K39" s="21"/>
      <c r="L39" s="21"/>
      <c r="M39" s="21"/>
    </row>
    <row r="40" spans="1:13" ht="12.75" customHeight="1" x14ac:dyDescent="0.25">
      <c r="A40" s="15" t="s">
        <v>116</v>
      </c>
      <c r="B40" s="8"/>
      <c r="C40" s="8"/>
      <c r="D40" s="8"/>
      <c r="E40" s="8"/>
      <c r="F40" s="8"/>
      <c r="G40" s="8"/>
      <c r="H40" s="21"/>
      <c r="I40" s="21"/>
      <c r="J40" s="21"/>
      <c r="K40" s="21"/>
      <c r="L40" s="21"/>
      <c r="M40" s="21"/>
    </row>
    <row r="41" spans="1:13" ht="12.75" customHeight="1" x14ac:dyDescent="0.25">
      <c r="A41" s="15"/>
      <c r="B41" s="8"/>
      <c r="C41" s="8"/>
      <c r="D41" s="8"/>
      <c r="E41" s="8"/>
      <c r="F41" s="8"/>
      <c r="G41" s="8"/>
      <c r="H41" s="21"/>
      <c r="I41" s="21"/>
      <c r="J41" s="21"/>
      <c r="K41" s="21"/>
      <c r="L41" s="21"/>
      <c r="M41" s="21"/>
    </row>
    <row r="42" spans="1:13" ht="12.75" customHeight="1" x14ac:dyDescent="0.25">
      <c r="A42" s="21"/>
      <c r="B42" s="21"/>
      <c r="C42" s="8"/>
      <c r="D42" s="8"/>
      <c r="E42" s="8"/>
      <c r="F42" s="8"/>
      <c r="G42" s="8"/>
      <c r="H42" s="8"/>
      <c r="I42" s="8"/>
      <c r="J42" s="21"/>
      <c r="K42" s="21"/>
      <c r="L42" s="21"/>
      <c r="M42" s="21"/>
    </row>
    <row r="43" spans="1:13" ht="12.75" customHeight="1" x14ac:dyDescent="0.25">
      <c r="A43" s="21"/>
      <c r="B43" s="21"/>
      <c r="C43" s="21"/>
      <c r="D43" s="21"/>
      <c r="E43" s="21"/>
      <c r="F43" s="21"/>
      <c r="G43" s="21"/>
      <c r="H43" s="21"/>
      <c r="I43" s="21"/>
      <c r="J43" s="21"/>
      <c r="K43" s="21"/>
      <c r="L43" s="21"/>
      <c r="M43" s="21"/>
    </row>
    <row r="44" spans="1:13" ht="12.75" customHeight="1" x14ac:dyDescent="0.25">
      <c r="A44" s="21"/>
      <c r="B44" s="21"/>
      <c r="C44" s="21"/>
      <c r="D44" s="21"/>
      <c r="E44" s="21"/>
      <c r="F44" s="21"/>
      <c r="G44" s="21"/>
      <c r="H44" s="21"/>
      <c r="I44" s="21"/>
      <c r="J44" s="21"/>
      <c r="K44" s="21"/>
      <c r="L44" s="21"/>
      <c r="M44" s="21"/>
    </row>
    <row r="45" spans="1:13" ht="12.75" customHeight="1" x14ac:dyDescent="0.25">
      <c r="A45" s="21"/>
      <c r="B45" s="21"/>
      <c r="C45" s="21"/>
      <c r="D45" s="21"/>
      <c r="E45" s="21"/>
      <c r="F45" s="21"/>
      <c r="G45" s="21"/>
      <c r="H45" s="21"/>
      <c r="I45" s="21"/>
      <c r="J45" s="21"/>
      <c r="K45" s="21"/>
      <c r="L45" s="21"/>
      <c r="M45" s="21"/>
    </row>
    <row r="46" spans="1:13" ht="12.75" customHeight="1" x14ac:dyDescent="0.25">
      <c r="A46" s="21"/>
      <c r="B46" s="21"/>
      <c r="C46" s="21"/>
      <c r="D46" s="21"/>
      <c r="E46" s="21"/>
      <c r="F46" s="21"/>
      <c r="G46" s="21"/>
      <c r="H46" s="21"/>
      <c r="I46" s="21"/>
      <c r="J46" s="21"/>
      <c r="K46" s="21"/>
      <c r="L46" s="21"/>
      <c r="M46" s="21"/>
    </row>
    <row r="47" spans="1:13" ht="12.75" customHeight="1" x14ac:dyDescent="0.25">
      <c r="A47" s="21"/>
      <c r="B47" s="21"/>
      <c r="C47" s="21"/>
      <c r="D47" s="21"/>
      <c r="E47" s="21"/>
      <c r="F47" s="21"/>
      <c r="G47" s="21"/>
      <c r="H47" s="21"/>
      <c r="I47" s="21"/>
      <c r="J47" s="21"/>
      <c r="K47" s="21"/>
      <c r="L47" s="21"/>
      <c r="M47" s="21"/>
    </row>
    <row r="48" spans="1:13" ht="12.75" customHeight="1" x14ac:dyDescent="0.25">
      <c r="A48" s="21"/>
      <c r="B48" s="21"/>
      <c r="C48" s="21"/>
      <c r="D48" s="21"/>
      <c r="E48" s="21"/>
      <c r="F48" s="21"/>
      <c r="G48" s="21"/>
      <c r="H48" s="21"/>
      <c r="I48" s="21"/>
      <c r="J48" s="21"/>
      <c r="K48" s="21"/>
      <c r="L48" s="21"/>
      <c r="M48" s="21"/>
    </row>
    <row r="49" spans="1:13" ht="12.75" customHeight="1" x14ac:dyDescent="0.25">
      <c r="A49" s="21"/>
      <c r="B49" s="21"/>
      <c r="C49" s="21"/>
      <c r="D49" s="21"/>
      <c r="E49" s="21"/>
      <c r="F49" s="21"/>
      <c r="G49" s="21"/>
      <c r="H49" s="21"/>
      <c r="I49" s="21"/>
      <c r="J49" s="21"/>
      <c r="K49" s="21"/>
      <c r="L49" s="21"/>
      <c r="M49" s="21"/>
    </row>
    <row r="50" spans="1:13" ht="12.75" customHeight="1" x14ac:dyDescent="0.25">
      <c r="A50" s="21"/>
      <c r="B50" s="21"/>
      <c r="C50" s="21"/>
      <c r="D50" s="21"/>
      <c r="E50" s="21"/>
      <c r="F50" s="21"/>
      <c r="G50" s="21"/>
      <c r="H50" s="21"/>
      <c r="I50" s="21"/>
      <c r="J50" s="21"/>
      <c r="K50" s="21"/>
      <c r="L50" s="21"/>
      <c r="M50" s="21"/>
    </row>
    <row r="51" spans="1:13" ht="12.75" customHeight="1" x14ac:dyDescent="0.25">
      <c r="A51" s="21"/>
      <c r="B51" s="21"/>
      <c r="C51" s="21"/>
      <c r="D51" s="21"/>
      <c r="E51" s="21"/>
      <c r="F51" s="21"/>
      <c r="G51" s="21"/>
      <c r="H51" s="21"/>
      <c r="I51" s="21"/>
      <c r="J51" s="21"/>
      <c r="K51" s="21"/>
      <c r="L51" s="21"/>
      <c r="M51" s="21"/>
    </row>
    <row r="52" spans="1:13" ht="12.75" customHeight="1" x14ac:dyDescent="0.25">
      <c r="A52" s="21"/>
      <c r="B52" s="21"/>
      <c r="C52" s="21"/>
      <c r="D52" s="21"/>
      <c r="E52" s="21"/>
      <c r="F52" s="21"/>
      <c r="G52" s="21"/>
      <c r="H52" s="21"/>
      <c r="I52" s="21"/>
      <c r="J52" s="21"/>
      <c r="K52" s="21"/>
      <c r="L52" s="21"/>
      <c r="M52" s="21"/>
    </row>
    <row r="53" spans="1:13" ht="12.75" customHeight="1" x14ac:dyDescent="0.25">
      <c r="A53" s="21"/>
      <c r="B53" s="21"/>
      <c r="C53" s="21"/>
      <c r="D53" s="21"/>
      <c r="E53" s="21"/>
      <c r="F53" s="21"/>
      <c r="G53" s="21"/>
      <c r="H53" s="21"/>
      <c r="I53" s="21"/>
      <c r="J53" s="21"/>
      <c r="K53" s="21"/>
      <c r="L53" s="21"/>
      <c r="M53" s="21"/>
    </row>
    <row r="54" spans="1:13" ht="12.75" customHeight="1" x14ac:dyDescent="0.25">
      <c r="A54" s="21"/>
      <c r="B54" s="21"/>
      <c r="C54" s="21"/>
      <c r="D54" s="21"/>
      <c r="E54" s="21"/>
      <c r="F54" s="21"/>
      <c r="G54" s="21"/>
      <c r="H54" s="21"/>
      <c r="I54" s="21"/>
      <c r="J54" s="21"/>
      <c r="K54" s="21"/>
      <c r="L54" s="21"/>
      <c r="M54" s="21"/>
    </row>
    <row r="55" spans="1:13" ht="12.75" customHeight="1" x14ac:dyDescent="0.25">
      <c r="A55" s="21"/>
      <c r="B55" s="21"/>
      <c r="C55" s="21"/>
      <c r="D55" s="21"/>
      <c r="E55" s="21"/>
      <c r="F55" s="21"/>
      <c r="G55" s="21"/>
      <c r="H55" s="21"/>
      <c r="I55" s="21"/>
      <c r="J55" s="21"/>
      <c r="K55" s="21"/>
      <c r="L55" s="21"/>
      <c r="M55" s="21"/>
    </row>
    <row r="56" spans="1:13" ht="12.75" customHeight="1" x14ac:dyDescent="0.25">
      <c r="A56" s="21"/>
      <c r="B56" s="21"/>
      <c r="C56" s="21"/>
      <c r="D56" s="21"/>
      <c r="E56" s="21"/>
      <c r="F56" s="21"/>
      <c r="G56" s="21"/>
      <c r="H56" s="21"/>
      <c r="I56" s="21"/>
      <c r="J56" s="21"/>
      <c r="K56" s="21"/>
      <c r="L56" s="21"/>
      <c r="M56" s="21"/>
    </row>
    <row r="57" spans="1:13" ht="12.75" customHeight="1" x14ac:dyDescent="0.25">
      <c r="A57" s="21"/>
      <c r="B57" s="21"/>
      <c r="C57" s="21"/>
      <c r="D57" s="21"/>
      <c r="E57" s="21"/>
      <c r="F57" s="21"/>
      <c r="G57" s="21"/>
      <c r="H57" s="21"/>
      <c r="I57" s="21"/>
      <c r="J57" s="21"/>
      <c r="K57" s="21"/>
      <c r="L57" s="21"/>
      <c r="M57" s="21"/>
    </row>
    <row r="58" spans="1:13" ht="12.75" customHeight="1" x14ac:dyDescent="0.25">
      <c r="A58" s="21"/>
      <c r="B58" s="21"/>
      <c r="C58" s="21"/>
      <c r="D58" s="21"/>
      <c r="E58" s="21"/>
      <c r="F58" s="21"/>
      <c r="G58" s="21"/>
      <c r="H58" s="21"/>
      <c r="I58" s="21"/>
      <c r="J58" s="21"/>
      <c r="K58" s="21"/>
      <c r="L58" s="21"/>
      <c r="M58" s="21"/>
    </row>
    <row r="59" spans="1:13" ht="12.75" customHeight="1" x14ac:dyDescent="0.25">
      <c r="A59" s="21"/>
      <c r="B59" s="21"/>
      <c r="C59" s="21"/>
      <c r="D59" s="21"/>
      <c r="E59" s="21"/>
      <c r="F59" s="21"/>
      <c r="G59" s="21"/>
      <c r="H59" s="21"/>
      <c r="I59" s="21"/>
      <c r="J59" s="21"/>
      <c r="K59" s="21"/>
      <c r="L59" s="21"/>
      <c r="M59" s="21"/>
    </row>
    <row r="60" spans="1:13" ht="12.75" customHeight="1" x14ac:dyDescent="0.25">
      <c r="A60" s="21"/>
      <c r="B60" s="21"/>
      <c r="C60" s="21"/>
      <c r="D60" s="21"/>
      <c r="E60" s="21"/>
      <c r="F60" s="21"/>
      <c r="G60" s="21"/>
      <c r="H60" s="21"/>
      <c r="I60" s="21"/>
      <c r="J60" s="21"/>
      <c r="K60" s="21"/>
      <c r="L60" s="21"/>
      <c r="M60" s="21"/>
    </row>
    <row r="61" spans="1:13" ht="12.75" customHeight="1" x14ac:dyDescent="0.25">
      <c r="A61" s="21"/>
      <c r="B61" s="21"/>
      <c r="C61" s="21"/>
      <c r="D61" s="21"/>
      <c r="E61" s="21"/>
      <c r="F61" s="21"/>
      <c r="G61" s="21"/>
      <c r="H61" s="21"/>
      <c r="I61" s="21"/>
      <c r="J61" s="21"/>
      <c r="K61" s="21"/>
      <c r="L61" s="21"/>
      <c r="M61" s="21"/>
    </row>
    <row r="62" spans="1:13" ht="12.75" customHeight="1" x14ac:dyDescent="0.25">
      <c r="A62" s="21"/>
      <c r="B62" s="21"/>
      <c r="C62" s="21"/>
      <c r="D62" s="21"/>
      <c r="E62" s="21"/>
      <c r="F62" s="21"/>
      <c r="G62" s="21"/>
      <c r="H62" s="21"/>
      <c r="I62" s="21"/>
      <c r="J62" s="21"/>
      <c r="K62" s="21"/>
      <c r="L62" s="21"/>
      <c r="M62" s="21"/>
    </row>
    <row r="63" spans="1:13" ht="12.75" customHeight="1" x14ac:dyDescent="0.25">
      <c r="A63" s="21"/>
      <c r="B63" s="21"/>
      <c r="C63" s="21"/>
      <c r="D63" s="21"/>
      <c r="E63" s="21"/>
      <c r="F63" s="21"/>
      <c r="G63" s="21"/>
      <c r="H63" s="21"/>
      <c r="I63" s="21"/>
      <c r="J63" s="21"/>
      <c r="K63" s="21"/>
      <c r="L63" s="21"/>
      <c r="M63" s="21"/>
    </row>
    <row r="64" spans="1:13" ht="12.75" customHeight="1" x14ac:dyDescent="0.25">
      <c r="A64" s="21"/>
      <c r="B64" s="21"/>
      <c r="C64" s="21"/>
      <c r="D64" s="21"/>
      <c r="E64" s="21"/>
      <c r="F64" s="21"/>
      <c r="G64" s="21"/>
      <c r="H64" s="21"/>
      <c r="I64" s="21"/>
      <c r="J64" s="21"/>
      <c r="K64" s="21"/>
      <c r="L64" s="21"/>
      <c r="M64" s="21"/>
    </row>
    <row r="65" spans="1:13" ht="12.75" customHeight="1" x14ac:dyDescent="0.25">
      <c r="A65" s="21"/>
      <c r="B65" s="21"/>
      <c r="C65" s="21"/>
      <c r="D65" s="21"/>
      <c r="E65" s="21"/>
      <c r="F65" s="21"/>
      <c r="G65" s="21"/>
      <c r="H65" s="21"/>
      <c r="I65" s="21"/>
      <c r="J65" s="21"/>
      <c r="K65" s="21"/>
      <c r="L65" s="21"/>
      <c r="M65" s="21"/>
    </row>
    <row r="66" spans="1:13" ht="12.75" customHeight="1" x14ac:dyDescent="0.25">
      <c r="A66" s="21"/>
      <c r="B66" s="21"/>
      <c r="C66" s="21"/>
      <c r="D66" s="21"/>
      <c r="E66" s="21"/>
      <c r="F66" s="21"/>
      <c r="G66" s="21"/>
      <c r="H66" s="21"/>
      <c r="I66" s="21"/>
      <c r="J66" s="21"/>
      <c r="K66" s="21"/>
      <c r="L66" s="21"/>
      <c r="M66" s="21"/>
    </row>
    <row r="67" spans="1:13" ht="12.75" customHeight="1" x14ac:dyDescent="0.25">
      <c r="A67" s="21"/>
      <c r="B67" s="21"/>
      <c r="C67" s="21"/>
      <c r="D67" s="21"/>
      <c r="E67" s="21"/>
      <c r="F67" s="21"/>
      <c r="G67" s="21"/>
      <c r="H67" s="21"/>
      <c r="I67" s="21"/>
      <c r="J67" s="21"/>
      <c r="K67" s="21"/>
      <c r="L67" s="21"/>
      <c r="M67" s="21"/>
    </row>
    <row r="68" spans="1:13" ht="12.75" customHeight="1" x14ac:dyDescent="0.25">
      <c r="A68" s="21"/>
      <c r="B68" s="21"/>
      <c r="C68" s="21"/>
      <c r="D68" s="21"/>
      <c r="E68" s="21"/>
      <c r="F68" s="21"/>
      <c r="G68" s="21"/>
      <c r="H68" s="21"/>
      <c r="I68" s="21"/>
      <c r="J68" s="21"/>
      <c r="K68" s="21"/>
      <c r="L68" s="21"/>
      <c r="M68" s="21"/>
    </row>
    <row r="69" spans="1:13" ht="12.75" customHeight="1" x14ac:dyDescent="0.25">
      <c r="A69" s="21"/>
      <c r="B69" s="21"/>
      <c r="C69" s="21"/>
      <c r="D69" s="21"/>
      <c r="E69" s="21"/>
      <c r="F69" s="21"/>
      <c r="G69" s="21"/>
      <c r="H69" s="21"/>
      <c r="I69" s="21"/>
      <c r="J69" s="21"/>
      <c r="K69" s="21"/>
      <c r="L69" s="21"/>
      <c r="M69" s="21"/>
    </row>
    <row r="70" spans="1:13" ht="12.75" customHeight="1" x14ac:dyDescent="0.25">
      <c r="A70" s="21"/>
      <c r="B70" s="21"/>
      <c r="C70" s="21"/>
      <c r="D70" s="21"/>
      <c r="E70" s="21"/>
      <c r="F70" s="21"/>
      <c r="G70" s="21"/>
      <c r="H70" s="21"/>
      <c r="I70" s="21"/>
      <c r="J70" s="21"/>
      <c r="K70" s="21"/>
      <c r="L70" s="21"/>
      <c r="M70" s="21"/>
    </row>
    <row r="71" spans="1:13" ht="12.75" customHeight="1" x14ac:dyDescent="0.25">
      <c r="A71" s="21"/>
      <c r="B71" s="21"/>
      <c r="C71" s="21"/>
      <c r="D71" s="21"/>
      <c r="E71" s="21"/>
      <c r="F71" s="21"/>
      <c r="G71" s="21"/>
      <c r="H71" s="21"/>
      <c r="I71" s="21"/>
      <c r="J71" s="21"/>
      <c r="K71" s="21"/>
      <c r="L71" s="21"/>
      <c r="M71" s="21"/>
    </row>
    <row r="72" spans="1:13" ht="12.75" customHeight="1" x14ac:dyDescent="0.25">
      <c r="A72" s="21"/>
      <c r="B72" s="21"/>
      <c r="C72" s="21"/>
      <c r="D72" s="21"/>
      <c r="E72" s="21"/>
      <c r="F72" s="21"/>
      <c r="G72" s="21"/>
      <c r="H72" s="21"/>
      <c r="I72" s="21"/>
      <c r="J72" s="21"/>
      <c r="K72" s="21"/>
      <c r="L72" s="21"/>
      <c r="M72" s="21"/>
    </row>
    <row r="73" spans="1:13" ht="12.75" customHeight="1" x14ac:dyDescent="0.25">
      <c r="A73" s="21"/>
      <c r="B73" s="21"/>
      <c r="C73" s="21"/>
      <c r="D73" s="21"/>
      <c r="E73" s="21"/>
      <c r="F73" s="21"/>
      <c r="G73" s="21"/>
      <c r="H73" s="21"/>
      <c r="I73" s="21"/>
      <c r="J73" s="21"/>
      <c r="K73" s="21"/>
      <c r="L73" s="21"/>
      <c r="M73" s="21"/>
    </row>
    <row r="74" spans="1:13" ht="12.75" customHeight="1" x14ac:dyDescent="0.25">
      <c r="A74" s="21"/>
      <c r="B74" s="21"/>
      <c r="C74" s="21"/>
      <c r="D74" s="21"/>
      <c r="E74" s="21"/>
      <c r="F74" s="21"/>
      <c r="G74" s="21"/>
      <c r="H74" s="21"/>
      <c r="I74" s="21"/>
      <c r="J74" s="21"/>
      <c r="K74" s="21"/>
      <c r="L74" s="21"/>
      <c r="M74" s="21"/>
    </row>
    <row r="75" spans="1:13" ht="12.75" customHeight="1" x14ac:dyDescent="0.25">
      <c r="A75" s="21"/>
      <c r="B75" s="21"/>
      <c r="C75" s="21"/>
      <c r="D75" s="21"/>
      <c r="E75" s="21"/>
      <c r="F75" s="21"/>
      <c r="G75" s="21"/>
      <c r="H75" s="21"/>
      <c r="I75" s="21"/>
      <c r="J75" s="21"/>
      <c r="K75" s="21"/>
      <c r="L75" s="21"/>
      <c r="M75" s="21"/>
    </row>
    <row r="76" spans="1:13" ht="12.75" customHeight="1" x14ac:dyDescent="0.25">
      <c r="A76" s="21"/>
      <c r="B76" s="21"/>
      <c r="C76" s="21"/>
      <c r="D76" s="21"/>
      <c r="E76" s="21"/>
      <c r="F76" s="21"/>
      <c r="G76" s="21"/>
      <c r="H76" s="21"/>
      <c r="I76" s="21"/>
      <c r="J76" s="21"/>
      <c r="K76" s="21"/>
      <c r="L76" s="21"/>
      <c r="M76" s="21"/>
    </row>
    <row r="77" spans="1:13" ht="12.75" customHeight="1" x14ac:dyDescent="0.25">
      <c r="A77" s="21"/>
      <c r="B77" s="21"/>
      <c r="C77" s="21"/>
      <c r="D77" s="21"/>
      <c r="E77" s="21"/>
      <c r="F77" s="21"/>
      <c r="G77" s="21"/>
      <c r="H77" s="21"/>
      <c r="I77" s="21"/>
      <c r="J77" s="21"/>
      <c r="K77" s="21"/>
      <c r="L77" s="21"/>
      <c r="M77" s="21"/>
    </row>
    <row r="78" spans="1:13" ht="12.75" customHeight="1" x14ac:dyDescent="0.25">
      <c r="A78" s="21"/>
      <c r="B78" s="21"/>
      <c r="C78" s="21"/>
      <c r="D78" s="21"/>
      <c r="E78" s="21"/>
      <c r="F78" s="21"/>
      <c r="G78" s="21"/>
      <c r="H78" s="21"/>
      <c r="I78" s="21"/>
      <c r="J78" s="21"/>
      <c r="K78" s="21"/>
      <c r="L78" s="21"/>
      <c r="M78" s="21"/>
    </row>
    <row r="79" spans="1:13" ht="12.75" customHeight="1" x14ac:dyDescent="0.25">
      <c r="A79" s="21"/>
      <c r="B79" s="21"/>
      <c r="C79" s="21"/>
      <c r="D79" s="21"/>
      <c r="E79" s="21"/>
      <c r="F79" s="21"/>
      <c r="G79" s="21"/>
      <c r="H79" s="21"/>
      <c r="I79" s="21"/>
      <c r="J79" s="21"/>
      <c r="K79" s="21"/>
      <c r="L79" s="21"/>
      <c r="M79" s="21"/>
    </row>
    <row r="80" spans="1:13" ht="12.75" customHeight="1" x14ac:dyDescent="0.25">
      <c r="A80" s="21"/>
      <c r="B80" s="21"/>
      <c r="C80" s="21"/>
      <c r="D80" s="21"/>
      <c r="E80" s="21"/>
      <c r="F80" s="21"/>
      <c r="G80" s="21"/>
      <c r="H80" s="21"/>
      <c r="I80" s="21"/>
      <c r="J80" s="21"/>
      <c r="K80" s="21"/>
      <c r="L80" s="21"/>
      <c r="M80" s="21"/>
    </row>
    <row r="81" spans="1:13" ht="12.75" customHeight="1" x14ac:dyDescent="0.25">
      <c r="A81" s="21"/>
      <c r="B81" s="21"/>
      <c r="C81" s="21"/>
      <c r="D81" s="21"/>
      <c r="E81" s="21"/>
      <c r="F81" s="21"/>
      <c r="G81" s="21"/>
      <c r="H81" s="21"/>
      <c r="I81" s="21"/>
      <c r="J81" s="21"/>
      <c r="K81" s="21"/>
      <c r="L81" s="21"/>
      <c r="M81" s="21"/>
    </row>
    <row r="82" spans="1:13" ht="12.75" customHeight="1" x14ac:dyDescent="0.25">
      <c r="A82" s="21"/>
      <c r="B82" s="21"/>
      <c r="C82" s="21"/>
      <c r="D82" s="21"/>
      <c r="E82" s="21"/>
      <c r="F82" s="21"/>
      <c r="G82" s="21"/>
      <c r="H82" s="21"/>
      <c r="I82" s="21"/>
      <c r="J82" s="21"/>
      <c r="K82" s="21"/>
      <c r="L82" s="21"/>
      <c r="M82" s="21"/>
    </row>
    <row r="83" spans="1:13" ht="12.75" customHeight="1" x14ac:dyDescent="0.25">
      <c r="A83" s="21"/>
      <c r="B83" s="21"/>
      <c r="C83" s="21"/>
      <c r="D83" s="21"/>
      <c r="E83" s="21"/>
      <c r="F83" s="21"/>
      <c r="G83" s="21"/>
      <c r="H83" s="21"/>
      <c r="I83" s="21"/>
      <c r="J83" s="21"/>
      <c r="K83" s="21"/>
      <c r="L83" s="21"/>
      <c r="M83" s="21"/>
    </row>
    <row r="84" spans="1:13" ht="12.75" customHeight="1" x14ac:dyDescent="0.25">
      <c r="A84" s="21"/>
      <c r="B84" s="21"/>
      <c r="C84" s="21"/>
      <c r="D84" s="21"/>
      <c r="E84" s="21"/>
      <c r="F84" s="21"/>
      <c r="G84" s="21"/>
      <c r="H84" s="21"/>
      <c r="I84" s="21"/>
      <c r="J84" s="21"/>
      <c r="K84" s="21"/>
      <c r="L84" s="21"/>
      <c r="M84" s="21"/>
    </row>
    <row r="85" spans="1:13" ht="12.75" customHeight="1" x14ac:dyDescent="0.25">
      <c r="A85" s="21"/>
      <c r="B85" s="21"/>
      <c r="C85" s="21"/>
      <c r="D85" s="21"/>
      <c r="E85" s="21"/>
      <c r="F85" s="21"/>
      <c r="G85" s="21"/>
      <c r="H85" s="21"/>
      <c r="I85" s="21"/>
      <c r="J85" s="21"/>
      <c r="K85" s="21"/>
      <c r="L85" s="21"/>
      <c r="M85" s="21"/>
    </row>
    <row r="86" spans="1:13" ht="12.75" customHeight="1" x14ac:dyDescent="0.25">
      <c r="A86" s="21"/>
      <c r="B86" s="21"/>
      <c r="C86" s="21"/>
      <c r="D86" s="21"/>
      <c r="E86" s="21"/>
      <c r="F86" s="21"/>
      <c r="G86" s="21"/>
      <c r="H86" s="21"/>
      <c r="I86" s="21"/>
      <c r="J86" s="21"/>
      <c r="K86" s="21"/>
      <c r="L86" s="21"/>
      <c r="M86" s="21"/>
    </row>
    <row r="87" spans="1:13" ht="12.75" customHeight="1" x14ac:dyDescent="0.25">
      <c r="A87" s="21"/>
      <c r="B87" s="21"/>
      <c r="C87" s="21"/>
      <c r="D87" s="21"/>
      <c r="E87" s="21"/>
      <c r="F87" s="21"/>
      <c r="G87" s="21"/>
      <c r="H87" s="21"/>
      <c r="I87" s="21"/>
      <c r="J87" s="21"/>
      <c r="K87" s="21"/>
      <c r="L87" s="21"/>
      <c r="M87" s="21"/>
    </row>
    <row r="88" spans="1:13" ht="12.75" customHeight="1" x14ac:dyDescent="0.25">
      <c r="A88" s="21"/>
      <c r="B88" s="21"/>
      <c r="C88" s="21"/>
      <c r="D88" s="21"/>
      <c r="E88" s="21"/>
      <c r="F88" s="21"/>
      <c r="G88" s="21"/>
      <c r="H88" s="21"/>
      <c r="I88" s="21"/>
      <c r="J88" s="21"/>
      <c r="K88" s="21"/>
      <c r="L88" s="21"/>
      <c r="M88" s="21"/>
    </row>
    <row r="89" spans="1:13" ht="12.75" customHeight="1" x14ac:dyDescent="0.25">
      <c r="A89" s="21"/>
      <c r="B89" s="21"/>
      <c r="C89" s="21"/>
      <c r="D89" s="21"/>
      <c r="E89" s="21"/>
      <c r="F89" s="21"/>
      <c r="G89" s="21"/>
      <c r="H89" s="21"/>
      <c r="I89" s="21"/>
      <c r="J89" s="21"/>
      <c r="K89" s="21"/>
      <c r="L89" s="21"/>
      <c r="M89" s="21"/>
    </row>
    <row r="90" spans="1:13" ht="12.75" customHeight="1" x14ac:dyDescent="0.25">
      <c r="A90" s="21"/>
      <c r="B90" s="21"/>
      <c r="C90" s="21"/>
      <c r="D90" s="21"/>
      <c r="E90" s="21"/>
      <c r="F90" s="21"/>
      <c r="G90" s="21"/>
      <c r="H90" s="21"/>
      <c r="I90" s="21"/>
      <c r="J90" s="21"/>
      <c r="K90" s="21"/>
      <c r="L90" s="21"/>
      <c r="M90" s="21"/>
    </row>
    <row r="91" spans="1:13" ht="12.75" customHeight="1" x14ac:dyDescent="0.25">
      <c r="A91" s="21"/>
      <c r="B91" s="21"/>
      <c r="C91" s="21"/>
      <c r="D91" s="21"/>
      <c r="E91" s="21"/>
      <c r="F91" s="21"/>
      <c r="G91" s="21"/>
      <c r="H91" s="21"/>
      <c r="I91" s="21"/>
      <c r="J91" s="21"/>
      <c r="K91" s="21"/>
      <c r="L91" s="21"/>
      <c r="M91" s="21"/>
    </row>
    <row r="92" spans="1:13" ht="12.75" customHeight="1" x14ac:dyDescent="0.25">
      <c r="A92" s="21"/>
      <c r="B92" s="21"/>
      <c r="C92" s="21"/>
      <c r="D92" s="21"/>
      <c r="E92" s="21"/>
      <c r="F92" s="21"/>
      <c r="G92" s="21"/>
      <c r="H92" s="21"/>
      <c r="I92" s="21"/>
      <c r="J92" s="21"/>
      <c r="K92" s="21"/>
      <c r="L92" s="21"/>
      <c r="M92" s="21"/>
    </row>
    <row r="93" spans="1:13" ht="12.75" customHeight="1" x14ac:dyDescent="0.25">
      <c r="A93" s="21"/>
      <c r="B93" s="21"/>
      <c r="C93" s="21"/>
      <c r="D93" s="21"/>
      <c r="E93" s="21"/>
      <c r="F93" s="21"/>
      <c r="G93" s="21"/>
      <c r="H93" s="21"/>
      <c r="I93" s="21"/>
      <c r="J93" s="21"/>
      <c r="K93" s="21"/>
      <c r="L93" s="21"/>
      <c r="M93" s="21"/>
    </row>
    <row r="94" spans="1:13" ht="12.75" customHeight="1" x14ac:dyDescent="0.25">
      <c r="A94" s="21"/>
      <c r="B94" s="21"/>
      <c r="C94" s="21"/>
      <c r="D94" s="21"/>
      <c r="E94" s="21"/>
      <c r="F94" s="21"/>
      <c r="G94" s="21"/>
      <c r="H94" s="21"/>
      <c r="I94" s="21"/>
      <c r="J94" s="21"/>
      <c r="K94" s="21"/>
      <c r="L94" s="21"/>
      <c r="M94" s="21"/>
    </row>
    <row r="95" spans="1:13" ht="12.75" customHeight="1" x14ac:dyDescent="0.25">
      <c r="A95" s="21"/>
      <c r="B95" s="21"/>
      <c r="C95" s="21"/>
      <c r="D95" s="21"/>
      <c r="E95" s="21"/>
      <c r="F95" s="21"/>
      <c r="G95" s="21"/>
      <c r="H95" s="21"/>
      <c r="I95" s="21"/>
      <c r="J95" s="21"/>
      <c r="K95" s="21"/>
      <c r="L95" s="21"/>
      <c r="M95" s="21"/>
    </row>
    <row r="96" spans="1:13" ht="12.75" customHeight="1" x14ac:dyDescent="0.25">
      <c r="A96" s="21"/>
      <c r="B96" s="21"/>
      <c r="C96" s="21"/>
      <c r="D96" s="21"/>
      <c r="E96" s="21"/>
      <c r="F96" s="21"/>
      <c r="G96" s="21"/>
      <c r="H96" s="21"/>
      <c r="I96" s="21"/>
      <c r="J96" s="21"/>
      <c r="K96" s="21"/>
      <c r="L96" s="21"/>
      <c r="M96" s="21"/>
    </row>
    <row r="97" spans="1:13" ht="12.75" customHeight="1" x14ac:dyDescent="0.25">
      <c r="A97" s="21"/>
      <c r="B97" s="21"/>
      <c r="C97" s="21"/>
      <c r="D97" s="21"/>
      <c r="E97" s="21"/>
      <c r="F97" s="21"/>
      <c r="G97" s="21"/>
      <c r="H97" s="21"/>
      <c r="I97" s="21"/>
      <c r="J97" s="21"/>
      <c r="K97" s="21"/>
      <c r="L97" s="21"/>
      <c r="M97" s="21"/>
    </row>
    <row r="98" spans="1:13" ht="12.75" customHeight="1" x14ac:dyDescent="0.25">
      <c r="A98" s="21"/>
      <c r="B98" s="21"/>
      <c r="C98" s="21"/>
      <c r="D98" s="21"/>
      <c r="E98" s="21"/>
      <c r="F98" s="21"/>
      <c r="G98" s="21"/>
      <c r="H98" s="21"/>
      <c r="I98" s="21"/>
      <c r="J98" s="21"/>
      <c r="K98" s="21"/>
      <c r="L98" s="21"/>
      <c r="M98" s="21"/>
    </row>
    <row r="99" spans="1:13" ht="12.75" customHeight="1" x14ac:dyDescent="0.25">
      <c r="A99" s="21"/>
      <c r="B99" s="21"/>
      <c r="C99" s="21"/>
      <c r="D99" s="21"/>
      <c r="E99" s="21"/>
      <c r="F99" s="21"/>
      <c r="G99" s="21"/>
      <c r="H99" s="21"/>
      <c r="I99" s="21"/>
      <c r="J99" s="21"/>
      <c r="K99" s="21"/>
      <c r="L99" s="21"/>
      <c r="M99" s="21"/>
    </row>
    <row r="100" spans="1:13" ht="12.75" customHeight="1" x14ac:dyDescent="0.25">
      <c r="A100" s="21"/>
      <c r="B100" s="21"/>
      <c r="C100" s="21"/>
      <c r="D100" s="21"/>
      <c r="E100" s="21"/>
      <c r="F100" s="21"/>
      <c r="G100" s="21"/>
      <c r="H100" s="21"/>
      <c r="I100" s="21"/>
      <c r="J100" s="21"/>
      <c r="K100" s="21"/>
      <c r="L100" s="21"/>
      <c r="M100" s="21"/>
    </row>
  </sheetData>
  <pageMargins left="0.75" right="0.75" top="1" bottom="1"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0"/>
  <sheetViews>
    <sheetView topLeftCell="A16" workbookViewId="0">
      <selection activeCell="A28" sqref="A28"/>
    </sheetView>
  </sheetViews>
  <sheetFormatPr defaultColWidth="14.42578125" defaultRowHeight="15" customHeight="1" x14ac:dyDescent="0.25"/>
  <cols>
    <col min="1" max="1" width="41.85546875" customWidth="1"/>
    <col min="2" max="2" width="31.28515625" customWidth="1"/>
    <col min="3" max="3" width="28.7109375" customWidth="1"/>
    <col min="4" max="4" width="24" customWidth="1"/>
    <col min="5" max="5" width="18.7109375" customWidth="1"/>
    <col min="6" max="6" width="9.140625" customWidth="1"/>
    <col min="7" max="11" width="8.7109375" customWidth="1"/>
  </cols>
  <sheetData>
    <row r="1" spans="1:11" ht="15.75" x14ac:dyDescent="0.25">
      <c r="A1" s="28" t="s">
        <v>20</v>
      </c>
      <c r="B1" s="29"/>
      <c r="C1" s="29"/>
      <c r="D1" s="29"/>
      <c r="E1" s="29"/>
      <c r="F1" s="29"/>
      <c r="G1" s="29"/>
      <c r="H1" s="29"/>
      <c r="I1" s="29"/>
      <c r="J1" s="29"/>
      <c r="K1" s="29"/>
    </row>
    <row r="2" spans="1:11" ht="15.75" x14ac:dyDescent="0.25">
      <c r="A2" s="30" t="s">
        <v>101</v>
      </c>
      <c r="B2" s="29"/>
      <c r="C2" s="29"/>
      <c r="D2" s="29"/>
      <c r="E2" s="29"/>
      <c r="F2" s="29"/>
      <c r="G2" s="29"/>
      <c r="H2" s="29"/>
      <c r="I2" s="29"/>
      <c r="J2" s="29"/>
      <c r="K2" s="29"/>
    </row>
    <row r="3" spans="1:11" ht="15.75" x14ac:dyDescent="0.25">
      <c r="A3" s="29" t="s">
        <v>102</v>
      </c>
      <c r="B3" s="29"/>
      <c r="C3" s="29"/>
      <c r="D3" s="29"/>
      <c r="E3" s="29"/>
      <c r="F3" s="29"/>
      <c r="G3" s="29"/>
      <c r="H3" s="29"/>
      <c r="I3" s="29"/>
      <c r="J3" s="29"/>
      <c r="K3" s="29"/>
    </row>
    <row r="4" spans="1:11" ht="15.75" x14ac:dyDescent="0.25">
      <c r="A4" s="29" t="s">
        <v>103</v>
      </c>
      <c r="B4" s="29"/>
      <c r="C4" s="29"/>
      <c r="D4" s="29"/>
      <c r="E4" s="29"/>
      <c r="F4" s="29"/>
      <c r="G4" s="29"/>
      <c r="H4" s="29"/>
      <c r="I4" s="29"/>
      <c r="J4" s="29"/>
      <c r="K4" s="29"/>
    </row>
    <row r="5" spans="1:11" ht="15.75" x14ac:dyDescent="0.25">
      <c r="A5" s="31" t="s">
        <v>104</v>
      </c>
      <c r="B5" s="32">
        <v>1.2</v>
      </c>
      <c r="C5" s="29"/>
      <c r="D5" s="29"/>
      <c r="E5" s="29"/>
      <c r="F5" s="29"/>
      <c r="G5" s="29"/>
      <c r="H5" s="29"/>
      <c r="I5" s="29"/>
      <c r="J5" s="29"/>
      <c r="K5" s="29"/>
    </row>
    <row r="6" spans="1:11" ht="15.75" x14ac:dyDescent="0.25">
      <c r="A6" s="33" t="s">
        <v>105</v>
      </c>
      <c r="B6" s="34">
        <v>0.3</v>
      </c>
      <c r="C6" s="29"/>
      <c r="D6" s="29"/>
      <c r="E6" s="29"/>
      <c r="F6" s="29"/>
      <c r="G6" s="29"/>
      <c r="H6" s="29"/>
      <c r="I6" s="29"/>
      <c r="J6" s="29"/>
      <c r="K6" s="29"/>
    </row>
    <row r="7" spans="1:11" ht="15.75" x14ac:dyDescent="0.25">
      <c r="A7" s="33" t="s">
        <v>106</v>
      </c>
      <c r="B7" s="34">
        <v>0.25</v>
      </c>
      <c r="C7" s="29"/>
      <c r="D7" s="29"/>
      <c r="E7" s="29"/>
      <c r="F7" s="29"/>
      <c r="G7" s="29"/>
      <c r="H7" s="29"/>
      <c r="I7" s="29"/>
      <c r="J7" s="29"/>
      <c r="K7" s="29"/>
    </row>
    <row r="8" spans="1:11" ht="15.75" x14ac:dyDescent="0.25">
      <c r="A8" s="33" t="s">
        <v>107</v>
      </c>
      <c r="B8" s="34">
        <v>0.1</v>
      </c>
      <c r="C8" s="29"/>
      <c r="D8" s="29"/>
      <c r="E8" s="29"/>
      <c r="F8" s="29"/>
      <c r="G8" s="29"/>
      <c r="H8" s="29"/>
      <c r="I8" s="29"/>
      <c r="J8" s="29"/>
      <c r="K8" s="29"/>
    </row>
    <row r="9" spans="1:11" ht="15.75" x14ac:dyDescent="0.25">
      <c r="A9" s="33" t="s">
        <v>108</v>
      </c>
      <c r="B9" s="35">
        <v>1.85</v>
      </c>
      <c r="C9" s="29"/>
      <c r="D9" s="29"/>
      <c r="E9" s="29"/>
      <c r="F9" s="29"/>
      <c r="G9" s="29"/>
      <c r="H9" s="29"/>
      <c r="I9" s="29"/>
      <c r="J9" s="29"/>
      <c r="K9" s="29"/>
    </row>
    <row r="10" spans="1:11" ht="15.75" x14ac:dyDescent="0.25">
      <c r="A10" s="30"/>
      <c r="B10" s="29"/>
      <c r="C10" s="29"/>
      <c r="D10" s="29"/>
      <c r="E10" s="29"/>
      <c r="F10" s="29"/>
      <c r="G10" s="29"/>
      <c r="H10" s="29"/>
      <c r="I10" s="29"/>
      <c r="J10" s="29"/>
      <c r="K10" s="29"/>
    </row>
    <row r="11" spans="1:11" ht="15.75" x14ac:dyDescent="0.25">
      <c r="A11" s="36" t="s">
        <v>54</v>
      </c>
      <c r="B11" s="29"/>
      <c r="C11" s="29"/>
      <c r="D11" s="29"/>
      <c r="E11" s="29"/>
      <c r="F11" s="29"/>
      <c r="G11" s="29"/>
      <c r="H11" s="29"/>
      <c r="I11" s="29"/>
      <c r="J11" s="29"/>
      <c r="K11" s="29"/>
    </row>
    <row r="12" spans="1:11" ht="15.75" x14ac:dyDescent="0.25">
      <c r="A12" s="36" t="s">
        <v>109</v>
      </c>
      <c r="B12" s="29"/>
      <c r="C12" s="29"/>
      <c r="D12" s="29"/>
      <c r="E12" s="29"/>
      <c r="F12" s="29"/>
      <c r="G12" s="29"/>
      <c r="H12" s="29"/>
      <c r="I12" s="29"/>
      <c r="J12" s="29"/>
      <c r="K12" s="29"/>
    </row>
    <row r="13" spans="1:11" ht="15.75" x14ac:dyDescent="0.25">
      <c r="A13" s="37" t="s">
        <v>117</v>
      </c>
      <c r="B13" s="29"/>
      <c r="C13" s="29"/>
      <c r="D13" s="29"/>
      <c r="E13" s="29"/>
      <c r="F13" s="29"/>
      <c r="G13" s="29"/>
      <c r="H13" s="29"/>
      <c r="I13" s="29"/>
      <c r="J13" s="29"/>
      <c r="K13" s="29"/>
    </row>
    <row r="14" spans="1:11" ht="15.75" x14ac:dyDescent="0.25">
      <c r="A14" s="38"/>
      <c r="B14" s="29"/>
      <c r="C14" s="29"/>
      <c r="D14" s="29"/>
      <c r="E14" s="29"/>
      <c r="F14" s="29"/>
      <c r="G14" s="29"/>
      <c r="H14" s="29"/>
      <c r="I14" s="29"/>
      <c r="J14" s="29"/>
      <c r="K14" s="29"/>
    </row>
    <row r="15" spans="1:11" ht="15.75" x14ac:dyDescent="0.25">
      <c r="A15" s="29"/>
      <c r="B15" s="29"/>
      <c r="C15" s="29"/>
      <c r="D15" s="29"/>
      <c r="E15" s="29"/>
      <c r="F15" s="29"/>
      <c r="G15" s="29"/>
      <c r="H15" s="29"/>
      <c r="I15" s="29"/>
      <c r="J15" s="29"/>
      <c r="K15" s="29"/>
    </row>
    <row r="16" spans="1:11" ht="15.75" x14ac:dyDescent="0.25">
      <c r="A16" s="36" t="s">
        <v>110</v>
      </c>
      <c r="B16" s="29"/>
      <c r="C16" s="29"/>
      <c r="D16" s="29"/>
      <c r="E16" s="29"/>
      <c r="F16" s="29"/>
      <c r="G16" s="29"/>
      <c r="H16" s="29"/>
      <c r="I16" s="29"/>
      <c r="J16" s="29"/>
      <c r="K16" s="29"/>
    </row>
    <row r="17" spans="1:11" ht="15.75" x14ac:dyDescent="0.25">
      <c r="A17" s="37" t="s">
        <v>118</v>
      </c>
      <c r="B17" s="37"/>
      <c r="C17" s="39"/>
      <c r="D17" s="29"/>
      <c r="E17" s="29"/>
      <c r="F17" s="29"/>
      <c r="G17" s="29"/>
      <c r="H17" s="29"/>
      <c r="I17" s="29"/>
      <c r="J17" s="29"/>
      <c r="K17" s="29"/>
    </row>
    <row r="18" spans="1:11" ht="15.75" x14ac:dyDescent="0.25">
      <c r="A18" s="37"/>
      <c r="B18" s="37"/>
      <c r="C18" s="40"/>
      <c r="D18" s="29"/>
      <c r="E18" s="29"/>
      <c r="F18" s="29"/>
      <c r="G18" s="29"/>
      <c r="H18" s="29"/>
      <c r="I18" s="29"/>
      <c r="J18" s="29"/>
      <c r="K18" s="29"/>
    </row>
    <row r="19" spans="1:11" ht="15.75" x14ac:dyDescent="0.25">
      <c r="A19" s="37"/>
      <c r="B19" s="14"/>
      <c r="C19" s="41"/>
      <c r="D19" s="29"/>
      <c r="E19" s="29"/>
      <c r="F19" s="29"/>
      <c r="G19" s="29"/>
      <c r="H19" s="29"/>
      <c r="I19" s="29"/>
      <c r="J19" s="29"/>
      <c r="K19" s="29"/>
    </row>
    <row r="20" spans="1:11" ht="15.75" x14ac:dyDescent="0.25">
      <c r="A20" s="29"/>
      <c r="B20" s="37"/>
      <c r="C20" s="14"/>
      <c r="D20" s="29"/>
      <c r="E20" s="29"/>
      <c r="F20" s="29"/>
      <c r="G20" s="29"/>
      <c r="H20" s="29"/>
      <c r="I20" s="29"/>
      <c r="J20" s="29"/>
      <c r="K20" s="29"/>
    </row>
    <row r="21" spans="1:11" ht="15.75" customHeight="1" x14ac:dyDescent="0.25">
      <c r="A21" s="37"/>
      <c r="B21" s="29"/>
      <c r="C21" s="29"/>
      <c r="D21" s="29"/>
      <c r="E21" s="29"/>
      <c r="F21" s="29"/>
      <c r="G21" s="29"/>
      <c r="H21" s="29"/>
      <c r="I21" s="29"/>
      <c r="J21" s="29"/>
      <c r="K21" s="29"/>
    </row>
    <row r="22" spans="1:11" ht="15.75" customHeight="1" x14ac:dyDescent="0.25">
      <c r="A22" s="29"/>
      <c r="B22" s="29"/>
      <c r="C22" s="29"/>
      <c r="D22" s="29"/>
      <c r="E22" s="29"/>
      <c r="F22" s="29"/>
      <c r="G22" s="29"/>
      <c r="H22" s="29"/>
      <c r="I22" s="29"/>
      <c r="J22" s="29"/>
      <c r="K22" s="29"/>
    </row>
    <row r="23" spans="1:11" ht="15.75" customHeight="1" x14ac:dyDescent="0.25">
      <c r="A23" s="36" t="s">
        <v>111</v>
      </c>
      <c r="B23" s="29"/>
      <c r="C23" s="29"/>
      <c r="D23" s="29"/>
      <c r="E23" s="29"/>
      <c r="F23" s="29"/>
      <c r="G23" s="29"/>
      <c r="H23" s="29"/>
      <c r="I23" s="29"/>
      <c r="J23" s="29"/>
      <c r="K23" s="29"/>
    </row>
    <row r="24" spans="1:11" ht="15.75" customHeight="1" x14ac:dyDescent="0.25">
      <c r="A24" s="37" t="s">
        <v>119</v>
      </c>
      <c r="B24" s="29"/>
      <c r="C24" s="29"/>
      <c r="D24" s="29"/>
      <c r="E24" s="29"/>
      <c r="F24" s="29"/>
      <c r="G24" s="29"/>
      <c r="H24" s="29"/>
      <c r="I24" s="29"/>
      <c r="J24" s="29"/>
      <c r="K24" s="29"/>
    </row>
    <row r="25" spans="1:11" ht="15.75" customHeight="1" x14ac:dyDescent="0.25">
      <c r="A25" s="29"/>
      <c r="B25" s="42"/>
      <c r="C25" s="29"/>
      <c r="D25" s="29"/>
      <c r="E25" s="29"/>
      <c r="F25" s="29"/>
      <c r="G25" s="29"/>
      <c r="H25" s="29"/>
      <c r="I25" s="29"/>
      <c r="J25" s="29"/>
      <c r="K25" s="29"/>
    </row>
    <row r="26" spans="1:11" ht="15.75" customHeight="1" x14ac:dyDescent="0.25">
      <c r="A26" s="36" t="s">
        <v>112</v>
      </c>
      <c r="B26" s="29"/>
      <c r="C26" s="29"/>
      <c r="D26" s="29"/>
      <c r="E26" s="29"/>
      <c r="F26" s="29"/>
      <c r="G26" s="29"/>
      <c r="H26" s="29"/>
      <c r="I26" s="29"/>
      <c r="J26" s="29"/>
      <c r="K26" s="29"/>
    </row>
    <row r="27" spans="1:11" ht="15.75" customHeight="1" x14ac:dyDescent="0.25">
      <c r="A27" s="37" t="s">
        <v>120</v>
      </c>
      <c r="B27" s="29"/>
      <c r="C27" s="29"/>
      <c r="D27" s="29"/>
      <c r="E27" s="29"/>
      <c r="F27" s="29"/>
      <c r="G27" s="29"/>
      <c r="H27" s="29"/>
      <c r="I27" s="29"/>
      <c r="J27" s="29"/>
      <c r="K27" s="29"/>
    </row>
    <row r="28" spans="1:11" ht="15.75" customHeight="1" x14ac:dyDescent="0.25">
      <c r="A28" s="29"/>
      <c r="B28" s="29"/>
      <c r="C28" s="29"/>
      <c r="D28" s="29"/>
      <c r="E28" s="29"/>
      <c r="F28" s="29"/>
      <c r="G28" s="29"/>
      <c r="H28" s="29"/>
      <c r="I28" s="29"/>
      <c r="J28" s="29"/>
      <c r="K28" s="29"/>
    </row>
    <row r="29" spans="1:11" ht="15.75" customHeight="1" x14ac:dyDescent="0.25">
      <c r="A29" s="29"/>
      <c r="B29" s="29"/>
      <c r="C29" s="29"/>
      <c r="D29" s="29"/>
      <c r="E29" s="29"/>
      <c r="F29" s="29"/>
      <c r="G29" s="29"/>
      <c r="H29" s="29"/>
      <c r="I29" s="29"/>
      <c r="J29" s="29"/>
      <c r="K29" s="29"/>
    </row>
    <row r="30" spans="1:11" ht="15.75" customHeight="1" x14ac:dyDescent="0.25">
      <c r="A30" s="29"/>
      <c r="B30" s="29"/>
      <c r="C30" s="29"/>
      <c r="D30" s="29"/>
      <c r="E30" s="29"/>
      <c r="F30" s="29"/>
      <c r="G30" s="29"/>
      <c r="H30" s="29"/>
      <c r="I30" s="29"/>
      <c r="J30" s="29"/>
      <c r="K30" s="29"/>
    </row>
    <row r="31" spans="1:11" ht="15.75" customHeight="1" x14ac:dyDescent="0.25">
      <c r="A31" s="29"/>
      <c r="B31" s="29"/>
      <c r="C31" s="29"/>
      <c r="D31" s="29"/>
      <c r="E31" s="29"/>
      <c r="F31" s="29"/>
      <c r="G31" s="29"/>
      <c r="H31" s="29"/>
      <c r="I31" s="29"/>
      <c r="J31" s="29"/>
      <c r="K31" s="29"/>
    </row>
    <row r="32" spans="1:11" ht="15.75" customHeight="1" x14ac:dyDescent="0.25">
      <c r="A32" s="29"/>
      <c r="B32" s="29"/>
      <c r="C32" s="29"/>
      <c r="D32" s="29"/>
      <c r="E32" s="29"/>
      <c r="F32" s="29"/>
      <c r="G32" s="29"/>
      <c r="H32" s="29"/>
      <c r="I32" s="29"/>
      <c r="J32" s="29"/>
      <c r="K32" s="29"/>
    </row>
    <row r="33" spans="1:11" ht="15.75" customHeight="1" x14ac:dyDescent="0.25">
      <c r="A33" s="29"/>
      <c r="B33" s="29"/>
      <c r="C33" s="29"/>
      <c r="D33" s="29"/>
      <c r="E33" s="29"/>
      <c r="F33" s="29"/>
      <c r="G33" s="29"/>
      <c r="H33" s="29"/>
      <c r="I33" s="29"/>
      <c r="J33" s="29"/>
      <c r="K33" s="29"/>
    </row>
    <row r="34" spans="1:11" ht="15.75" customHeight="1" x14ac:dyDescent="0.25">
      <c r="A34" s="29"/>
      <c r="B34" s="29"/>
      <c r="C34" s="29"/>
      <c r="D34" s="29"/>
      <c r="E34" s="29"/>
      <c r="F34" s="29"/>
      <c r="G34" s="29"/>
      <c r="H34" s="29"/>
      <c r="I34" s="29"/>
      <c r="J34" s="29"/>
      <c r="K34" s="29"/>
    </row>
    <row r="35" spans="1:11" ht="15.75" customHeight="1" x14ac:dyDescent="0.25">
      <c r="A35" s="29"/>
      <c r="B35" s="29"/>
      <c r="C35" s="29"/>
      <c r="D35" s="29"/>
      <c r="E35" s="29"/>
      <c r="F35" s="29"/>
      <c r="G35" s="29"/>
      <c r="H35" s="29"/>
      <c r="I35" s="29"/>
      <c r="J35" s="29"/>
      <c r="K35" s="29"/>
    </row>
    <row r="36" spans="1:11" ht="15.75" customHeight="1" x14ac:dyDescent="0.25">
      <c r="A36" s="29"/>
      <c r="B36" s="29"/>
      <c r="C36" s="29"/>
      <c r="D36" s="29"/>
      <c r="E36" s="29"/>
      <c r="F36" s="29"/>
      <c r="G36" s="29"/>
      <c r="H36" s="29"/>
      <c r="I36" s="29"/>
      <c r="J36" s="29"/>
      <c r="K36" s="29"/>
    </row>
    <row r="37" spans="1:11" ht="15.75" customHeight="1" x14ac:dyDescent="0.25">
      <c r="A37" s="29"/>
      <c r="B37" s="29"/>
      <c r="C37" s="29"/>
      <c r="D37" s="29"/>
      <c r="E37" s="29"/>
      <c r="F37" s="29"/>
      <c r="G37" s="29"/>
      <c r="H37" s="29"/>
      <c r="I37" s="29"/>
      <c r="J37" s="29"/>
      <c r="K37" s="29"/>
    </row>
    <row r="38" spans="1:11" ht="15.75" customHeight="1" x14ac:dyDescent="0.25">
      <c r="A38" s="29"/>
      <c r="B38" s="29"/>
      <c r="C38" s="29"/>
      <c r="D38" s="29"/>
      <c r="E38" s="29"/>
      <c r="F38" s="29"/>
      <c r="G38" s="29"/>
      <c r="H38" s="29"/>
      <c r="I38" s="29"/>
      <c r="J38" s="29"/>
      <c r="K38" s="29"/>
    </row>
    <row r="39" spans="1:11" ht="15.75" customHeight="1" x14ac:dyDescent="0.25">
      <c r="A39" s="29"/>
      <c r="B39" s="29"/>
      <c r="C39" s="29"/>
      <c r="D39" s="29"/>
      <c r="E39" s="29"/>
      <c r="F39" s="29"/>
      <c r="G39" s="29"/>
      <c r="H39" s="29"/>
      <c r="I39" s="29"/>
      <c r="J39" s="29"/>
      <c r="K39" s="29"/>
    </row>
    <row r="40" spans="1:11" ht="15.75" customHeight="1" x14ac:dyDescent="0.25">
      <c r="A40" s="29"/>
      <c r="B40" s="29"/>
      <c r="C40" s="29"/>
      <c r="D40" s="29"/>
      <c r="E40" s="29"/>
      <c r="F40" s="29"/>
      <c r="G40" s="29"/>
      <c r="H40" s="29"/>
      <c r="I40" s="29"/>
      <c r="J40" s="29"/>
      <c r="K40" s="29"/>
    </row>
    <row r="41" spans="1:11" ht="15.75" customHeight="1" x14ac:dyDescent="0.25">
      <c r="A41" s="29"/>
      <c r="B41" s="29"/>
      <c r="C41" s="29"/>
      <c r="D41" s="29"/>
      <c r="E41" s="29"/>
      <c r="F41" s="29"/>
      <c r="G41" s="29"/>
      <c r="H41" s="29"/>
      <c r="I41" s="29"/>
      <c r="J41" s="29"/>
      <c r="K41" s="29"/>
    </row>
    <row r="42" spans="1:11" ht="15.75" customHeight="1" x14ac:dyDescent="0.25">
      <c r="A42" s="29"/>
      <c r="B42" s="29"/>
      <c r="C42" s="29"/>
      <c r="D42" s="29"/>
      <c r="E42" s="29"/>
      <c r="F42" s="29"/>
      <c r="G42" s="29"/>
      <c r="H42" s="29"/>
      <c r="I42" s="29"/>
      <c r="J42" s="29"/>
      <c r="K42" s="29"/>
    </row>
    <row r="43" spans="1:11" ht="15.75" customHeight="1" x14ac:dyDescent="0.25">
      <c r="A43" s="29"/>
      <c r="B43" s="29"/>
      <c r="C43" s="29"/>
      <c r="D43" s="29"/>
      <c r="E43" s="29"/>
      <c r="F43" s="29"/>
      <c r="G43" s="29"/>
      <c r="H43" s="29"/>
      <c r="I43" s="29"/>
      <c r="J43" s="29"/>
      <c r="K43" s="29"/>
    </row>
    <row r="44" spans="1:11" ht="15.75" customHeight="1" x14ac:dyDescent="0.25">
      <c r="A44" s="29"/>
      <c r="B44" s="29"/>
      <c r="C44" s="29"/>
      <c r="D44" s="29"/>
      <c r="E44" s="29"/>
      <c r="F44" s="29"/>
      <c r="G44" s="29"/>
      <c r="H44" s="29"/>
      <c r="I44" s="29"/>
      <c r="J44" s="29"/>
      <c r="K44" s="29"/>
    </row>
    <row r="45" spans="1:11" ht="15.75" customHeight="1" x14ac:dyDescent="0.25">
      <c r="A45" s="29"/>
      <c r="B45" s="29"/>
      <c r="C45" s="29"/>
      <c r="D45" s="29"/>
      <c r="E45" s="29"/>
      <c r="F45" s="29"/>
      <c r="G45" s="29"/>
      <c r="H45" s="29"/>
      <c r="I45" s="29"/>
      <c r="J45" s="29"/>
      <c r="K45" s="29"/>
    </row>
    <row r="46" spans="1:11" ht="15.75" customHeight="1" x14ac:dyDescent="0.25">
      <c r="A46" s="29"/>
      <c r="B46" s="29"/>
      <c r="C46" s="29"/>
      <c r="D46" s="29"/>
      <c r="E46" s="29"/>
      <c r="F46" s="29"/>
      <c r="G46" s="29"/>
      <c r="H46" s="29"/>
      <c r="I46" s="29"/>
      <c r="J46" s="29"/>
      <c r="K46" s="29"/>
    </row>
    <row r="47" spans="1:11" ht="15.75" customHeight="1" x14ac:dyDescent="0.25">
      <c r="A47" s="29"/>
      <c r="B47" s="29"/>
      <c r="C47" s="29"/>
      <c r="D47" s="29"/>
      <c r="E47" s="29"/>
      <c r="F47" s="29"/>
      <c r="G47" s="29"/>
      <c r="H47" s="29"/>
      <c r="I47" s="29"/>
      <c r="J47" s="29"/>
      <c r="K47" s="29"/>
    </row>
    <row r="48" spans="1:11" ht="15.75" customHeight="1" x14ac:dyDescent="0.25">
      <c r="A48" s="29"/>
      <c r="B48" s="29"/>
      <c r="C48" s="29"/>
      <c r="D48" s="29"/>
      <c r="E48" s="29"/>
      <c r="F48" s="29"/>
      <c r="G48" s="29"/>
      <c r="H48" s="29"/>
      <c r="I48" s="29"/>
      <c r="J48" s="29"/>
      <c r="K48" s="29"/>
    </row>
    <row r="49" spans="1:11" ht="15.75" customHeight="1" x14ac:dyDescent="0.25">
      <c r="A49" s="29"/>
      <c r="B49" s="29"/>
      <c r="C49" s="29"/>
      <c r="D49" s="29"/>
      <c r="E49" s="29"/>
      <c r="F49" s="29"/>
      <c r="G49" s="29"/>
      <c r="H49" s="29"/>
      <c r="I49" s="29"/>
      <c r="J49" s="29"/>
      <c r="K49" s="29"/>
    </row>
    <row r="50" spans="1:11" ht="15.75" customHeight="1" x14ac:dyDescent="0.25">
      <c r="A50" s="29"/>
      <c r="B50" s="29"/>
      <c r="C50" s="29"/>
      <c r="D50" s="29"/>
      <c r="E50" s="29"/>
      <c r="F50" s="29"/>
      <c r="G50" s="29"/>
      <c r="H50" s="29"/>
      <c r="I50" s="29"/>
      <c r="J50" s="29"/>
      <c r="K50" s="29"/>
    </row>
    <row r="51" spans="1:11" ht="15.75" customHeight="1" x14ac:dyDescent="0.25">
      <c r="A51" s="29"/>
      <c r="B51" s="29"/>
      <c r="C51" s="29"/>
      <c r="D51" s="29"/>
      <c r="E51" s="29"/>
      <c r="F51" s="29"/>
      <c r="G51" s="29"/>
      <c r="H51" s="29"/>
      <c r="I51" s="29"/>
      <c r="J51" s="29"/>
      <c r="K51" s="29"/>
    </row>
    <row r="52" spans="1:11" ht="15.75" customHeight="1" x14ac:dyDescent="0.25">
      <c r="A52" s="29"/>
      <c r="B52" s="29"/>
      <c r="C52" s="29"/>
      <c r="D52" s="29"/>
      <c r="E52" s="29"/>
      <c r="F52" s="29"/>
      <c r="G52" s="29"/>
      <c r="H52" s="29"/>
      <c r="I52" s="29"/>
      <c r="J52" s="29"/>
      <c r="K52" s="29"/>
    </row>
    <row r="53" spans="1:11" ht="15.75" customHeight="1" x14ac:dyDescent="0.25">
      <c r="A53" s="29"/>
      <c r="B53" s="29"/>
      <c r="C53" s="29"/>
      <c r="D53" s="29"/>
      <c r="E53" s="29"/>
      <c r="F53" s="29"/>
      <c r="G53" s="29"/>
      <c r="H53" s="29"/>
      <c r="I53" s="29"/>
      <c r="J53" s="29"/>
      <c r="K53" s="29"/>
    </row>
    <row r="54" spans="1:11" ht="15.75" customHeight="1" x14ac:dyDescent="0.25">
      <c r="A54" s="29"/>
      <c r="B54" s="29"/>
      <c r="C54" s="29"/>
      <c r="D54" s="29"/>
      <c r="E54" s="29"/>
      <c r="F54" s="29"/>
      <c r="G54" s="29"/>
      <c r="H54" s="29"/>
      <c r="I54" s="29"/>
      <c r="J54" s="29"/>
      <c r="K54" s="29"/>
    </row>
    <row r="55" spans="1:11" ht="15.75" customHeight="1" x14ac:dyDescent="0.25">
      <c r="A55" s="29"/>
      <c r="B55" s="29"/>
      <c r="C55" s="29"/>
      <c r="D55" s="29"/>
      <c r="E55" s="29"/>
      <c r="F55" s="29"/>
      <c r="G55" s="29"/>
      <c r="H55" s="29"/>
      <c r="I55" s="29"/>
      <c r="J55" s="29"/>
      <c r="K55" s="29"/>
    </row>
    <row r="56" spans="1:11" ht="15.75" customHeight="1" x14ac:dyDescent="0.25">
      <c r="A56" s="29"/>
      <c r="B56" s="29"/>
      <c r="C56" s="29"/>
      <c r="D56" s="29"/>
      <c r="E56" s="29"/>
      <c r="F56" s="29"/>
      <c r="G56" s="29"/>
      <c r="H56" s="29"/>
      <c r="I56" s="29"/>
      <c r="J56" s="29"/>
      <c r="K56" s="29"/>
    </row>
    <row r="57" spans="1:11" ht="15.75" customHeight="1" x14ac:dyDescent="0.25">
      <c r="A57" s="29"/>
      <c r="B57" s="29"/>
      <c r="C57" s="29"/>
      <c r="D57" s="29"/>
      <c r="E57" s="29"/>
      <c r="F57" s="29"/>
      <c r="G57" s="29"/>
      <c r="H57" s="29"/>
      <c r="I57" s="29"/>
      <c r="J57" s="29"/>
      <c r="K57" s="29"/>
    </row>
    <row r="58" spans="1:11" ht="15.75" customHeight="1" x14ac:dyDescent="0.25">
      <c r="A58" s="29"/>
      <c r="B58" s="29"/>
      <c r="C58" s="29"/>
      <c r="D58" s="29"/>
      <c r="E58" s="29"/>
      <c r="F58" s="29"/>
      <c r="G58" s="29"/>
      <c r="H58" s="29"/>
      <c r="I58" s="29"/>
      <c r="J58" s="29"/>
      <c r="K58" s="29"/>
    </row>
    <row r="59" spans="1:11" ht="15.75" customHeight="1" x14ac:dyDescent="0.25">
      <c r="A59" s="29"/>
      <c r="B59" s="29"/>
      <c r="C59" s="29"/>
      <c r="D59" s="29"/>
      <c r="E59" s="29"/>
      <c r="F59" s="29"/>
      <c r="G59" s="29"/>
      <c r="H59" s="29"/>
      <c r="I59" s="29"/>
      <c r="J59" s="29"/>
      <c r="K59" s="29"/>
    </row>
    <row r="60" spans="1:11" ht="15.75" customHeight="1" x14ac:dyDescent="0.25">
      <c r="A60" s="29"/>
      <c r="B60" s="29"/>
      <c r="C60" s="29"/>
      <c r="D60" s="29"/>
      <c r="E60" s="29"/>
      <c r="F60" s="29"/>
      <c r="G60" s="29"/>
      <c r="H60" s="29"/>
      <c r="I60" s="29"/>
      <c r="J60" s="29"/>
      <c r="K60" s="29"/>
    </row>
    <row r="61" spans="1:11" ht="15.75" customHeight="1" x14ac:dyDescent="0.25">
      <c r="A61" s="29"/>
      <c r="B61" s="29"/>
      <c r="C61" s="29"/>
      <c r="D61" s="29"/>
      <c r="E61" s="29"/>
      <c r="F61" s="29"/>
      <c r="G61" s="29"/>
      <c r="H61" s="29"/>
      <c r="I61" s="29"/>
      <c r="J61" s="29"/>
      <c r="K61" s="29"/>
    </row>
    <row r="62" spans="1:11" ht="15.75" customHeight="1" x14ac:dyDescent="0.25">
      <c r="A62" s="29"/>
      <c r="B62" s="29"/>
      <c r="C62" s="29"/>
      <c r="D62" s="29"/>
      <c r="E62" s="29"/>
      <c r="F62" s="29"/>
      <c r="G62" s="29"/>
      <c r="H62" s="29"/>
      <c r="I62" s="29"/>
      <c r="J62" s="29"/>
      <c r="K62" s="29"/>
    </row>
    <row r="63" spans="1:11" ht="15.75" customHeight="1" x14ac:dyDescent="0.25">
      <c r="A63" s="29"/>
      <c r="B63" s="29"/>
      <c r="C63" s="29"/>
      <c r="D63" s="29"/>
      <c r="E63" s="29"/>
      <c r="F63" s="29"/>
      <c r="G63" s="29"/>
      <c r="H63" s="29"/>
      <c r="I63" s="29"/>
      <c r="J63" s="29"/>
      <c r="K63" s="29"/>
    </row>
    <row r="64" spans="1:11" ht="15.75" customHeight="1" x14ac:dyDescent="0.25">
      <c r="A64" s="29"/>
      <c r="B64" s="29"/>
      <c r="C64" s="29"/>
      <c r="D64" s="29"/>
      <c r="E64" s="29"/>
      <c r="F64" s="29"/>
      <c r="G64" s="29"/>
      <c r="H64" s="29"/>
      <c r="I64" s="29"/>
      <c r="J64" s="29"/>
      <c r="K64" s="29"/>
    </row>
    <row r="65" spans="1:11" ht="15.75" customHeight="1" x14ac:dyDescent="0.25">
      <c r="A65" s="29"/>
      <c r="B65" s="29"/>
      <c r="C65" s="29"/>
      <c r="D65" s="29"/>
      <c r="E65" s="29"/>
      <c r="F65" s="29"/>
      <c r="G65" s="29"/>
      <c r="H65" s="29"/>
      <c r="I65" s="29"/>
      <c r="J65" s="29"/>
      <c r="K65" s="29"/>
    </row>
    <row r="66" spans="1:11" ht="15.75" customHeight="1" x14ac:dyDescent="0.25">
      <c r="A66" s="29"/>
      <c r="B66" s="29"/>
      <c r="C66" s="29"/>
      <c r="D66" s="29"/>
      <c r="E66" s="29"/>
      <c r="F66" s="29"/>
      <c r="G66" s="29"/>
      <c r="H66" s="29"/>
      <c r="I66" s="29"/>
      <c r="J66" s="29"/>
      <c r="K66" s="29"/>
    </row>
    <row r="67" spans="1:11" ht="15.75" customHeight="1" x14ac:dyDescent="0.25">
      <c r="A67" s="29"/>
      <c r="B67" s="29"/>
      <c r="C67" s="29"/>
      <c r="D67" s="29"/>
      <c r="E67" s="29"/>
      <c r="F67" s="29"/>
      <c r="G67" s="29"/>
      <c r="H67" s="29"/>
      <c r="I67" s="29"/>
      <c r="J67" s="29"/>
      <c r="K67" s="29"/>
    </row>
    <row r="68" spans="1:11" ht="15.75" customHeight="1" x14ac:dyDescent="0.25">
      <c r="A68" s="29"/>
      <c r="B68" s="29"/>
      <c r="C68" s="29"/>
      <c r="D68" s="29"/>
      <c r="E68" s="29"/>
      <c r="F68" s="29"/>
      <c r="G68" s="29"/>
      <c r="H68" s="29"/>
      <c r="I68" s="29"/>
      <c r="J68" s="29"/>
      <c r="K68" s="29"/>
    </row>
    <row r="69" spans="1:11" ht="15.75" customHeight="1" x14ac:dyDescent="0.25">
      <c r="A69" s="29"/>
      <c r="B69" s="29"/>
      <c r="C69" s="29"/>
      <c r="D69" s="29"/>
      <c r="E69" s="29"/>
      <c r="F69" s="29"/>
      <c r="G69" s="29"/>
      <c r="H69" s="29"/>
      <c r="I69" s="29"/>
      <c r="J69" s="29"/>
      <c r="K69" s="29"/>
    </row>
    <row r="70" spans="1:11" ht="15.75" customHeight="1" x14ac:dyDescent="0.25">
      <c r="A70" s="29"/>
      <c r="B70" s="29"/>
      <c r="C70" s="29"/>
      <c r="D70" s="29"/>
      <c r="E70" s="29"/>
      <c r="F70" s="29"/>
      <c r="G70" s="29"/>
      <c r="H70" s="29"/>
      <c r="I70" s="29"/>
      <c r="J70" s="29"/>
      <c r="K70" s="29"/>
    </row>
    <row r="71" spans="1:11" ht="15.75" customHeight="1" x14ac:dyDescent="0.25">
      <c r="A71" s="29"/>
      <c r="B71" s="29"/>
      <c r="C71" s="29"/>
      <c r="D71" s="29"/>
      <c r="E71" s="29"/>
      <c r="F71" s="29"/>
      <c r="G71" s="29"/>
      <c r="H71" s="29"/>
      <c r="I71" s="29"/>
      <c r="J71" s="29"/>
      <c r="K71" s="29"/>
    </row>
    <row r="72" spans="1:11" ht="15.75" customHeight="1" x14ac:dyDescent="0.25">
      <c r="A72" s="29"/>
      <c r="B72" s="29"/>
      <c r="C72" s="29"/>
      <c r="D72" s="29"/>
      <c r="E72" s="29"/>
      <c r="F72" s="29"/>
      <c r="G72" s="29"/>
      <c r="H72" s="29"/>
      <c r="I72" s="29"/>
      <c r="J72" s="29"/>
      <c r="K72" s="29"/>
    </row>
    <row r="73" spans="1:11" ht="15.75" customHeight="1" x14ac:dyDescent="0.25">
      <c r="A73" s="29"/>
      <c r="B73" s="29"/>
      <c r="C73" s="29"/>
      <c r="D73" s="29"/>
      <c r="E73" s="29"/>
      <c r="F73" s="29"/>
      <c r="G73" s="29"/>
      <c r="H73" s="29"/>
      <c r="I73" s="29"/>
      <c r="J73" s="29"/>
      <c r="K73" s="29"/>
    </row>
    <row r="74" spans="1:11" ht="15.75" customHeight="1" x14ac:dyDescent="0.25">
      <c r="A74" s="29"/>
      <c r="B74" s="29"/>
      <c r="C74" s="29"/>
      <c r="D74" s="29"/>
      <c r="E74" s="29"/>
      <c r="F74" s="29"/>
      <c r="G74" s="29"/>
      <c r="H74" s="29"/>
      <c r="I74" s="29"/>
      <c r="J74" s="29"/>
      <c r="K74" s="29"/>
    </row>
    <row r="75" spans="1:11" ht="15.75" customHeight="1" x14ac:dyDescent="0.25">
      <c r="A75" s="29"/>
      <c r="B75" s="29"/>
      <c r="C75" s="29"/>
      <c r="D75" s="29"/>
      <c r="E75" s="29"/>
      <c r="F75" s="29"/>
      <c r="G75" s="29"/>
      <c r="H75" s="29"/>
      <c r="I75" s="29"/>
      <c r="J75" s="29"/>
      <c r="K75" s="29"/>
    </row>
    <row r="76" spans="1:11" ht="15.75" customHeight="1" x14ac:dyDescent="0.25">
      <c r="A76" s="29"/>
      <c r="B76" s="29"/>
      <c r="C76" s="29"/>
      <c r="D76" s="29"/>
      <c r="E76" s="29"/>
      <c r="F76" s="29"/>
      <c r="G76" s="29"/>
      <c r="H76" s="29"/>
      <c r="I76" s="29"/>
      <c r="J76" s="29"/>
      <c r="K76" s="29"/>
    </row>
    <row r="77" spans="1:11" ht="15.75" customHeight="1" x14ac:dyDescent="0.25">
      <c r="A77" s="29"/>
      <c r="B77" s="29"/>
      <c r="C77" s="29"/>
      <c r="D77" s="29"/>
      <c r="E77" s="29"/>
      <c r="F77" s="29"/>
      <c r="G77" s="29"/>
      <c r="H77" s="29"/>
      <c r="I77" s="29"/>
      <c r="J77" s="29"/>
      <c r="K77" s="29"/>
    </row>
    <row r="78" spans="1:11" ht="15.75" customHeight="1" x14ac:dyDescent="0.25">
      <c r="A78" s="29"/>
      <c r="B78" s="29"/>
      <c r="C78" s="29"/>
      <c r="D78" s="29"/>
      <c r="E78" s="29"/>
      <c r="F78" s="29"/>
      <c r="G78" s="29"/>
      <c r="H78" s="29"/>
      <c r="I78" s="29"/>
      <c r="J78" s="29"/>
      <c r="K78" s="29"/>
    </row>
    <row r="79" spans="1:11" ht="15.75" customHeight="1" x14ac:dyDescent="0.25">
      <c r="A79" s="29"/>
      <c r="B79" s="29"/>
      <c r="C79" s="29"/>
      <c r="D79" s="29"/>
      <c r="E79" s="29"/>
      <c r="F79" s="29"/>
      <c r="G79" s="29"/>
      <c r="H79" s="29"/>
      <c r="I79" s="29"/>
      <c r="J79" s="29"/>
      <c r="K79" s="29"/>
    </row>
    <row r="80" spans="1:11" ht="15.75" customHeight="1" x14ac:dyDescent="0.25">
      <c r="A80" s="29"/>
      <c r="B80" s="29"/>
      <c r="C80" s="29"/>
      <c r="D80" s="29"/>
      <c r="E80" s="29"/>
      <c r="F80" s="29"/>
      <c r="G80" s="29"/>
      <c r="H80" s="29"/>
      <c r="I80" s="29"/>
      <c r="J80" s="29"/>
      <c r="K80" s="29"/>
    </row>
    <row r="81" spans="1:11" ht="15.75" customHeight="1" x14ac:dyDescent="0.25">
      <c r="A81" s="29"/>
      <c r="B81" s="29"/>
      <c r="C81" s="29"/>
      <c r="D81" s="29"/>
      <c r="E81" s="29"/>
      <c r="F81" s="29"/>
      <c r="G81" s="29"/>
      <c r="H81" s="29"/>
      <c r="I81" s="29"/>
      <c r="J81" s="29"/>
      <c r="K81" s="29"/>
    </row>
    <row r="82" spans="1:11" ht="15.75" customHeight="1" x14ac:dyDescent="0.25">
      <c r="A82" s="29"/>
      <c r="B82" s="29"/>
      <c r="C82" s="29"/>
      <c r="D82" s="29"/>
      <c r="E82" s="29"/>
      <c r="F82" s="29"/>
      <c r="G82" s="29"/>
      <c r="H82" s="29"/>
      <c r="I82" s="29"/>
      <c r="J82" s="29"/>
      <c r="K82" s="29"/>
    </row>
    <row r="83" spans="1:11" ht="15.75" customHeight="1" x14ac:dyDescent="0.25">
      <c r="A83" s="29"/>
      <c r="B83" s="29"/>
      <c r="C83" s="29"/>
      <c r="D83" s="29"/>
      <c r="E83" s="29"/>
      <c r="F83" s="29"/>
      <c r="G83" s="29"/>
      <c r="H83" s="29"/>
      <c r="I83" s="29"/>
      <c r="J83" s="29"/>
      <c r="K83" s="29"/>
    </row>
    <row r="84" spans="1:11" ht="15.75" customHeight="1" x14ac:dyDescent="0.25">
      <c r="A84" s="29"/>
      <c r="B84" s="29"/>
      <c r="C84" s="29"/>
      <c r="D84" s="29"/>
      <c r="E84" s="29"/>
      <c r="F84" s="29"/>
      <c r="G84" s="29"/>
      <c r="H84" s="29"/>
      <c r="I84" s="29"/>
      <c r="J84" s="29"/>
      <c r="K84" s="29"/>
    </row>
    <row r="85" spans="1:11" ht="15.75" customHeight="1" x14ac:dyDescent="0.25">
      <c r="A85" s="29"/>
      <c r="B85" s="29"/>
      <c r="C85" s="29"/>
      <c r="D85" s="29"/>
      <c r="E85" s="29"/>
      <c r="F85" s="29"/>
      <c r="G85" s="29"/>
      <c r="H85" s="29"/>
      <c r="I85" s="29"/>
      <c r="J85" s="29"/>
      <c r="K85" s="29"/>
    </row>
    <row r="86" spans="1:11" ht="15.75" customHeight="1" x14ac:dyDescent="0.25">
      <c r="A86" s="29"/>
      <c r="B86" s="29"/>
      <c r="C86" s="29"/>
      <c r="D86" s="29"/>
      <c r="E86" s="29"/>
      <c r="F86" s="29"/>
      <c r="G86" s="29"/>
      <c r="H86" s="29"/>
      <c r="I86" s="29"/>
      <c r="J86" s="29"/>
      <c r="K86" s="29"/>
    </row>
    <row r="87" spans="1:11" ht="15.75" customHeight="1" x14ac:dyDescent="0.25">
      <c r="A87" s="29"/>
      <c r="B87" s="29"/>
      <c r="C87" s="29"/>
      <c r="D87" s="29"/>
      <c r="E87" s="29"/>
      <c r="F87" s="29"/>
      <c r="G87" s="29"/>
      <c r="H87" s="29"/>
      <c r="I87" s="29"/>
      <c r="J87" s="29"/>
      <c r="K87" s="29"/>
    </row>
    <row r="88" spans="1:11" ht="15.75" customHeight="1" x14ac:dyDescent="0.25">
      <c r="A88" s="29"/>
      <c r="B88" s="29"/>
      <c r="C88" s="29"/>
      <c r="D88" s="29"/>
      <c r="E88" s="29"/>
      <c r="F88" s="29"/>
      <c r="G88" s="29"/>
      <c r="H88" s="29"/>
      <c r="I88" s="29"/>
      <c r="J88" s="29"/>
      <c r="K88" s="29"/>
    </row>
    <row r="89" spans="1:11" ht="15.75" customHeight="1" x14ac:dyDescent="0.25">
      <c r="A89" s="29"/>
      <c r="B89" s="29"/>
      <c r="C89" s="29"/>
      <c r="D89" s="29"/>
      <c r="E89" s="29"/>
      <c r="F89" s="29"/>
      <c r="G89" s="29"/>
      <c r="H89" s="29"/>
      <c r="I89" s="29"/>
      <c r="J89" s="29"/>
      <c r="K89" s="29"/>
    </row>
    <row r="90" spans="1:11" ht="15.75" customHeight="1" x14ac:dyDescent="0.25">
      <c r="A90" s="29"/>
      <c r="B90" s="29"/>
      <c r="C90" s="29"/>
      <c r="D90" s="29"/>
      <c r="E90" s="29"/>
      <c r="F90" s="29"/>
      <c r="G90" s="29"/>
      <c r="H90" s="29"/>
      <c r="I90" s="29"/>
      <c r="J90" s="29"/>
      <c r="K90" s="29"/>
    </row>
    <row r="91" spans="1:11" ht="15.75" customHeight="1" x14ac:dyDescent="0.25">
      <c r="A91" s="29"/>
      <c r="B91" s="29"/>
      <c r="C91" s="29"/>
      <c r="D91" s="29"/>
      <c r="E91" s="29"/>
      <c r="F91" s="29"/>
      <c r="G91" s="29"/>
      <c r="H91" s="29"/>
      <c r="I91" s="29"/>
      <c r="J91" s="29"/>
      <c r="K91" s="29"/>
    </row>
    <row r="92" spans="1:11" ht="15.75" customHeight="1" x14ac:dyDescent="0.25">
      <c r="A92" s="29"/>
      <c r="B92" s="29"/>
      <c r="C92" s="29"/>
      <c r="D92" s="29"/>
      <c r="E92" s="29"/>
      <c r="F92" s="29"/>
      <c r="G92" s="29"/>
      <c r="H92" s="29"/>
      <c r="I92" s="29"/>
      <c r="J92" s="29"/>
      <c r="K92" s="29"/>
    </row>
    <row r="93" spans="1:11" ht="15.75" customHeight="1" x14ac:dyDescent="0.25">
      <c r="A93" s="29"/>
      <c r="B93" s="29"/>
      <c r="C93" s="29"/>
      <c r="D93" s="29"/>
      <c r="E93" s="29"/>
      <c r="F93" s="29"/>
      <c r="G93" s="29"/>
      <c r="H93" s="29"/>
      <c r="I93" s="29"/>
      <c r="J93" s="29"/>
      <c r="K93" s="29"/>
    </row>
    <row r="94" spans="1:11" ht="15.75" customHeight="1" x14ac:dyDescent="0.25">
      <c r="A94" s="29"/>
      <c r="B94" s="29"/>
      <c r="C94" s="29"/>
      <c r="D94" s="29"/>
      <c r="E94" s="29"/>
      <c r="F94" s="29"/>
      <c r="G94" s="29"/>
      <c r="H94" s="29"/>
      <c r="I94" s="29"/>
      <c r="J94" s="29"/>
      <c r="K94" s="29"/>
    </row>
    <row r="95" spans="1:11" ht="15.75" customHeight="1" x14ac:dyDescent="0.25">
      <c r="A95" s="29"/>
      <c r="B95" s="29"/>
      <c r="C95" s="29"/>
      <c r="D95" s="29"/>
      <c r="E95" s="29"/>
      <c r="F95" s="29"/>
      <c r="G95" s="29"/>
      <c r="H95" s="29"/>
      <c r="I95" s="29"/>
      <c r="J95" s="29"/>
      <c r="K95" s="29"/>
    </row>
    <row r="96" spans="1:11" ht="15.75" customHeight="1" x14ac:dyDescent="0.25">
      <c r="A96" s="29"/>
      <c r="B96" s="29"/>
      <c r="C96" s="29"/>
      <c r="D96" s="29"/>
      <c r="E96" s="29"/>
      <c r="F96" s="29"/>
      <c r="G96" s="29"/>
      <c r="H96" s="29"/>
      <c r="I96" s="29"/>
      <c r="J96" s="29"/>
      <c r="K96" s="29"/>
    </row>
    <row r="97" spans="1:11" ht="15.75" customHeight="1" x14ac:dyDescent="0.25">
      <c r="A97" s="29"/>
      <c r="B97" s="29"/>
      <c r="C97" s="29"/>
      <c r="D97" s="29"/>
      <c r="E97" s="29"/>
      <c r="F97" s="29"/>
      <c r="G97" s="29"/>
      <c r="H97" s="29"/>
      <c r="I97" s="29"/>
      <c r="J97" s="29"/>
      <c r="K97" s="29"/>
    </row>
    <row r="98" spans="1:11" ht="15.75" customHeight="1" x14ac:dyDescent="0.25">
      <c r="A98" s="29"/>
      <c r="B98" s="29"/>
      <c r="C98" s="29"/>
      <c r="D98" s="29"/>
      <c r="E98" s="29"/>
      <c r="F98" s="29"/>
      <c r="G98" s="29"/>
      <c r="H98" s="29"/>
      <c r="I98" s="29"/>
      <c r="J98" s="29"/>
      <c r="K98" s="29"/>
    </row>
    <row r="99" spans="1:11" ht="15.75" customHeight="1" x14ac:dyDescent="0.25">
      <c r="A99" s="29"/>
      <c r="B99" s="29"/>
      <c r="C99" s="29"/>
      <c r="D99" s="29"/>
      <c r="E99" s="29"/>
      <c r="F99" s="29"/>
      <c r="G99" s="29"/>
      <c r="H99" s="29"/>
      <c r="I99" s="29"/>
      <c r="J99" s="29"/>
      <c r="K99" s="29"/>
    </row>
    <row r="100" spans="1:11" ht="15.75" customHeight="1" x14ac:dyDescent="0.25">
      <c r="A100" s="29"/>
      <c r="B100" s="29"/>
      <c r="C100" s="29"/>
      <c r="D100" s="29"/>
      <c r="E100" s="29"/>
      <c r="F100" s="29"/>
      <c r="G100" s="29"/>
      <c r="H100" s="29"/>
      <c r="I100" s="29"/>
      <c r="J100" s="29"/>
      <c r="K100" s="29"/>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OverviewProject5</vt:lpstr>
      <vt:lpstr>Part 1</vt:lpstr>
      <vt:lpstr>Part2</vt:lpstr>
      <vt:lpstr>Part 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Nye</dc:creator>
  <cp:lastModifiedBy>AMOS-MONNY</cp:lastModifiedBy>
  <dcterms:created xsi:type="dcterms:W3CDTF">2020-04-24T19:32:35Z</dcterms:created>
  <dcterms:modified xsi:type="dcterms:W3CDTF">2020-08-08T23:16:08Z</dcterms:modified>
</cp:coreProperties>
</file>